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Dators\Downloads\"/>
    </mc:Choice>
  </mc:AlternateContent>
  <bookViews>
    <workbookView xWindow="0" yWindow="0" windowWidth="28800" windowHeight="13725"/>
  </bookViews>
  <sheets>
    <sheet name="OCV_020C" sheetId="1" r:id="rId1"/>
    <sheet name="TG" sheetId="3" r:id="rId2"/>
  </sheets>
  <definedNames>
    <definedName name="_xlnm._FilterDatabase" localSheetId="0" hidden="1">OCV_020C!$A$3:$R$513</definedName>
    <definedName name="_xlnm._FilterDatabase" localSheetId="1" hidden="1">TG!$A$1:$AE$702</definedName>
  </definedNames>
  <calcPr calcId="152511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" i="1" l="1"/>
  <c r="P5" i="1"/>
  <c r="P6" i="1"/>
  <c r="P7" i="1"/>
  <c r="P8" i="1"/>
  <c r="P9" i="1"/>
  <c r="P10" i="1"/>
  <c r="P11" i="1"/>
  <c r="P12" i="1"/>
  <c r="P13" i="1"/>
  <c r="P14" i="1"/>
  <c r="P15" i="1"/>
  <c r="P16" i="1"/>
  <c r="P17" i="1"/>
  <c r="P18" i="1"/>
  <c r="P19" i="1"/>
  <c r="P20" i="1"/>
  <c r="P21" i="1"/>
  <c r="P22" i="1"/>
  <c r="P23" i="1"/>
  <c r="P24" i="1"/>
  <c r="P25" i="1"/>
  <c r="P26" i="1"/>
  <c r="P27" i="1"/>
  <c r="P28" i="1"/>
  <c r="P29" i="1"/>
  <c r="P30" i="1"/>
  <c r="P31" i="1"/>
  <c r="P32" i="1"/>
  <c r="P33" i="1"/>
  <c r="P34" i="1"/>
  <c r="P35" i="1"/>
  <c r="P36" i="1"/>
  <c r="P37" i="1"/>
  <c r="P38" i="1"/>
  <c r="P39" i="1"/>
  <c r="P40" i="1"/>
  <c r="P41" i="1"/>
  <c r="P42" i="1"/>
  <c r="P43" i="1"/>
  <c r="P44" i="1"/>
  <c r="P45" i="1"/>
  <c r="P46" i="1"/>
  <c r="P47" i="1"/>
  <c r="P48" i="1"/>
  <c r="P49" i="1"/>
  <c r="P50" i="1"/>
  <c r="P51" i="1"/>
  <c r="P52" i="1"/>
  <c r="P53" i="1"/>
  <c r="P54" i="1"/>
  <c r="P55" i="1"/>
  <c r="P56" i="1"/>
  <c r="P57" i="1"/>
  <c r="P58" i="1"/>
  <c r="P59" i="1"/>
  <c r="P60" i="1"/>
  <c r="P61" i="1"/>
  <c r="P62" i="1"/>
  <c r="P63" i="1"/>
  <c r="P64" i="1"/>
  <c r="P65" i="1"/>
  <c r="P66" i="1"/>
  <c r="P67" i="1"/>
  <c r="P68" i="1"/>
  <c r="P69" i="1"/>
  <c r="P70" i="1"/>
  <c r="P71" i="1"/>
  <c r="P72" i="1"/>
  <c r="P73" i="1"/>
  <c r="P74" i="1"/>
  <c r="P75" i="1"/>
  <c r="P76" i="1"/>
  <c r="P77" i="1"/>
  <c r="P78" i="1"/>
  <c r="P79" i="1"/>
  <c r="P80" i="1"/>
  <c r="P81" i="1"/>
  <c r="P82" i="1"/>
  <c r="P83" i="1"/>
  <c r="P84" i="1"/>
  <c r="P85" i="1"/>
  <c r="P86" i="1"/>
  <c r="P87" i="1"/>
  <c r="P88" i="1"/>
  <c r="P89" i="1"/>
  <c r="P90" i="1"/>
  <c r="P91" i="1"/>
  <c r="P92" i="1"/>
  <c r="P93" i="1"/>
  <c r="P94" i="1"/>
  <c r="P95" i="1"/>
  <c r="P96" i="1"/>
  <c r="P97" i="1"/>
  <c r="P98" i="1"/>
  <c r="P99" i="1"/>
  <c r="P100" i="1"/>
  <c r="P101" i="1"/>
  <c r="P102" i="1"/>
  <c r="P103" i="1"/>
  <c r="P104" i="1"/>
  <c r="P105" i="1"/>
  <c r="P106" i="1"/>
  <c r="P107" i="1"/>
  <c r="P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23" i="1"/>
  <c r="P124" i="1"/>
  <c r="P125" i="1"/>
  <c r="P126" i="1"/>
  <c r="P127" i="1"/>
  <c r="P128" i="1"/>
  <c r="P129" i="1"/>
  <c r="P130" i="1"/>
  <c r="P131" i="1"/>
  <c r="P132" i="1"/>
  <c r="P133" i="1"/>
  <c r="P134" i="1"/>
  <c r="P135" i="1"/>
  <c r="P136" i="1"/>
  <c r="P137" i="1"/>
  <c r="P138" i="1"/>
  <c r="P139" i="1"/>
  <c r="P140" i="1"/>
  <c r="P141" i="1"/>
  <c r="P142" i="1"/>
  <c r="P143" i="1"/>
  <c r="P144" i="1"/>
  <c r="P145" i="1"/>
  <c r="P146" i="1"/>
  <c r="P147" i="1"/>
  <c r="P148" i="1"/>
  <c r="P149" i="1"/>
  <c r="P150" i="1"/>
  <c r="P151" i="1"/>
  <c r="P152" i="1"/>
  <c r="P153" i="1"/>
  <c r="P154" i="1"/>
  <c r="P155" i="1"/>
  <c r="P156" i="1"/>
  <c r="P157" i="1"/>
  <c r="P158" i="1"/>
  <c r="P159" i="1"/>
  <c r="P160" i="1"/>
  <c r="P161" i="1"/>
  <c r="P162" i="1"/>
  <c r="P163" i="1"/>
  <c r="P164" i="1"/>
  <c r="P165" i="1"/>
  <c r="P166" i="1"/>
  <c r="P167" i="1"/>
  <c r="P168" i="1"/>
  <c r="P169" i="1"/>
  <c r="P170" i="1"/>
  <c r="P171" i="1"/>
  <c r="P172" i="1"/>
  <c r="P173" i="1"/>
  <c r="P174" i="1"/>
  <c r="P175" i="1"/>
  <c r="P176" i="1"/>
  <c r="P177" i="1"/>
  <c r="P178" i="1"/>
  <c r="P179" i="1"/>
  <c r="P180" i="1"/>
  <c r="P181" i="1"/>
  <c r="P182" i="1"/>
  <c r="P183" i="1"/>
  <c r="P184" i="1"/>
  <c r="P185" i="1"/>
  <c r="P186" i="1"/>
  <c r="P187" i="1"/>
  <c r="P188" i="1"/>
  <c r="P189" i="1"/>
  <c r="P190" i="1"/>
  <c r="P191" i="1"/>
  <c r="P192" i="1"/>
  <c r="P193" i="1"/>
  <c r="P194" i="1"/>
  <c r="P195" i="1"/>
  <c r="P196" i="1"/>
  <c r="P197" i="1"/>
  <c r="P198" i="1"/>
  <c r="P199" i="1"/>
  <c r="P200" i="1"/>
  <c r="P201" i="1"/>
  <c r="P202" i="1"/>
  <c r="P203" i="1"/>
  <c r="P204" i="1"/>
  <c r="P205" i="1"/>
  <c r="P206" i="1"/>
  <c r="P207" i="1"/>
  <c r="P208" i="1"/>
  <c r="P209" i="1"/>
  <c r="P210" i="1"/>
  <c r="P211" i="1"/>
  <c r="P212" i="1"/>
  <c r="P213" i="1"/>
  <c r="P214" i="1"/>
  <c r="P215" i="1"/>
  <c r="P216" i="1"/>
  <c r="P217" i="1"/>
  <c r="P218" i="1"/>
  <c r="P219" i="1"/>
  <c r="P220" i="1"/>
  <c r="P221" i="1"/>
  <c r="P222" i="1"/>
  <c r="P223" i="1"/>
  <c r="P224" i="1"/>
  <c r="P225" i="1"/>
  <c r="P226" i="1"/>
  <c r="P227" i="1"/>
  <c r="P228" i="1"/>
  <c r="P229" i="1"/>
  <c r="P230" i="1"/>
  <c r="P231" i="1"/>
  <c r="P232" i="1"/>
  <c r="P233" i="1"/>
  <c r="P234" i="1"/>
  <c r="P235" i="1"/>
  <c r="P236" i="1"/>
  <c r="P237" i="1"/>
  <c r="P238" i="1"/>
  <c r="P239" i="1"/>
  <c r="P240" i="1"/>
  <c r="P241" i="1"/>
  <c r="P242" i="1"/>
  <c r="P243" i="1"/>
  <c r="P244" i="1"/>
  <c r="P245" i="1"/>
  <c r="P246" i="1"/>
  <c r="P247" i="1"/>
  <c r="P248" i="1"/>
  <c r="P249" i="1"/>
  <c r="P250" i="1"/>
  <c r="P251" i="1"/>
  <c r="P252" i="1"/>
  <c r="P253" i="1"/>
  <c r="P254" i="1"/>
  <c r="P255" i="1"/>
  <c r="P256" i="1"/>
  <c r="P257" i="1"/>
  <c r="P258" i="1"/>
  <c r="P259" i="1"/>
  <c r="P260" i="1"/>
  <c r="P261" i="1"/>
  <c r="P262" i="1"/>
  <c r="P263" i="1"/>
  <c r="P264" i="1"/>
  <c r="P265" i="1"/>
  <c r="P266" i="1"/>
  <c r="P267" i="1"/>
  <c r="P268" i="1"/>
  <c r="P269" i="1"/>
  <c r="P270" i="1"/>
  <c r="P271" i="1"/>
  <c r="P272" i="1"/>
  <c r="P273" i="1"/>
  <c r="P274" i="1"/>
  <c r="P275" i="1"/>
  <c r="P276" i="1"/>
  <c r="P277" i="1"/>
  <c r="P278" i="1"/>
  <c r="P279" i="1"/>
  <c r="P280" i="1"/>
  <c r="P281" i="1"/>
  <c r="P282" i="1"/>
  <c r="P283" i="1"/>
  <c r="P284" i="1"/>
  <c r="P285" i="1"/>
  <c r="P286" i="1"/>
  <c r="P287" i="1"/>
  <c r="P288" i="1"/>
  <c r="P289" i="1"/>
  <c r="P290" i="1"/>
  <c r="P291" i="1"/>
  <c r="P292" i="1"/>
  <c r="P293" i="1"/>
  <c r="P294" i="1"/>
  <c r="P295" i="1"/>
  <c r="P296" i="1"/>
  <c r="P297" i="1"/>
  <c r="P298" i="1"/>
  <c r="P299" i="1"/>
  <c r="P300" i="1"/>
  <c r="P301" i="1"/>
  <c r="P302" i="1"/>
  <c r="P303" i="1"/>
  <c r="P304" i="1"/>
  <c r="P305" i="1"/>
  <c r="P306" i="1"/>
  <c r="P307" i="1"/>
  <c r="P308" i="1"/>
  <c r="P309" i="1"/>
  <c r="P310" i="1"/>
  <c r="P311" i="1"/>
  <c r="P312" i="1"/>
  <c r="P313" i="1"/>
  <c r="P314" i="1"/>
  <c r="P315" i="1"/>
  <c r="P316" i="1"/>
  <c r="P317" i="1"/>
  <c r="P318" i="1"/>
  <c r="P319" i="1"/>
  <c r="P320" i="1"/>
  <c r="P321" i="1"/>
  <c r="P322" i="1"/>
  <c r="P323" i="1"/>
  <c r="P324" i="1"/>
  <c r="P325" i="1"/>
  <c r="P326" i="1"/>
  <c r="P327" i="1"/>
  <c r="P328" i="1"/>
  <c r="P329" i="1"/>
  <c r="P330" i="1"/>
  <c r="P331" i="1"/>
  <c r="P332" i="1"/>
  <c r="P333" i="1"/>
  <c r="P334" i="1"/>
  <c r="P335" i="1"/>
  <c r="P336" i="1"/>
  <c r="P337" i="1"/>
  <c r="P338" i="1"/>
  <c r="P339" i="1"/>
  <c r="P340" i="1"/>
  <c r="P341" i="1"/>
  <c r="P342" i="1"/>
  <c r="P343" i="1"/>
  <c r="P344" i="1"/>
  <c r="P345" i="1"/>
  <c r="P346" i="1"/>
  <c r="P347" i="1"/>
  <c r="P348" i="1"/>
  <c r="P349" i="1"/>
  <c r="P350" i="1"/>
  <c r="P351" i="1"/>
  <c r="P352" i="1"/>
  <c r="P353" i="1"/>
  <c r="P354" i="1"/>
  <c r="P355" i="1"/>
  <c r="P356" i="1"/>
  <c r="P357" i="1"/>
  <c r="P358" i="1"/>
  <c r="P359" i="1"/>
  <c r="P360" i="1"/>
  <c r="P361" i="1"/>
  <c r="P362" i="1"/>
  <c r="P363" i="1"/>
  <c r="P364" i="1"/>
  <c r="P365" i="1"/>
  <c r="P366" i="1"/>
  <c r="P367" i="1"/>
  <c r="P368" i="1"/>
  <c r="P369" i="1"/>
  <c r="P370" i="1"/>
  <c r="P371" i="1"/>
  <c r="P372" i="1"/>
  <c r="P373" i="1"/>
  <c r="P374" i="1"/>
  <c r="P375" i="1"/>
  <c r="P376" i="1"/>
  <c r="P377" i="1"/>
  <c r="P378" i="1"/>
  <c r="P379" i="1"/>
  <c r="P380" i="1"/>
  <c r="P381" i="1"/>
  <c r="P382" i="1"/>
  <c r="P383" i="1"/>
  <c r="P384" i="1"/>
  <c r="P385" i="1"/>
  <c r="P386" i="1"/>
  <c r="P387" i="1"/>
  <c r="P388" i="1"/>
  <c r="P389" i="1"/>
  <c r="P390" i="1"/>
  <c r="P391" i="1"/>
  <c r="P392" i="1"/>
  <c r="P393" i="1"/>
  <c r="P394" i="1"/>
  <c r="P395" i="1"/>
  <c r="P396" i="1"/>
  <c r="P397" i="1"/>
  <c r="P398" i="1"/>
  <c r="P399" i="1"/>
  <c r="P400" i="1"/>
  <c r="P401" i="1"/>
  <c r="P402" i="1"/>
  <c r="P403" i="1"/>
  <c r="P404" i="1"/>
  <c r="P405" i="1"/>
  <c r="P406" i="1"/>
  <c r="P407" i="1"/>
  <c r="P408" i="1"/>
  <c r="P409" i="1"/>
  <c r="P410" i="1"/>
  <c r="P411" i="1"/>
  <c r="P412" i="1"/>
  <c r="P413" i="1"/>
  <c r="P414" i="1"/>
  <c r="P415" i="1"/>
  <c r="P416" i="1"/>
  <c r="P417" i="1"/>
  <c r="P418" i="1"/>
  <c r="P419" i="1"/>
  <c r="P420" i="1"/>
  <c r="P421" i="1"/>
  <c r="P422" i="1"/>
  <c r="P423" i="1"/>
  <c r="P424" i="1"/>
  <c r="P425" i="1"/>
  <c r="P426" i="1"/>
  <c r="P427" i="1"/>
  <c r="P428" i="1"/>
  <c r="P429" i="1"/>
  <c r="P430" i="1"/>
  <c r="P431" i="1"/>
  <c r="P432" i="1"/>
  <c r="P433" i="1"/>
  <c r="P434" i="1"/>
  <c r="P435" i="1"/>
  <c r="P436" i="1"/>
  <c r="P437" i="1"/>
  <c r="P438" i="1"/>
  <c r="P439" i="1"/>
  <c r="P440" i="1"/>
  <c r="P441" i="1"/>
  <c r="P442" i="1"/>
  <c r="P443" i="1"/>
  <c r="P444" i="1"/>
  <c r="P445" i="1"/>
  <c r="P446" i="1"/>
  <c r="P447" i="1"/>
  <c r="P448" i="1"/>
  <c r="P449" i="1"/>
  <c r="P450" i="1"/>
  <c r="P451" i="1"/>
  <c r="P452" i="1"/>
  <c r="P453" i="1"/>
  <c r="P454" i="1"/>
  <c r="P455" i="1"/>
  <c r="P456" i="1"/>
  <c r="P457" i="1"/>
  <c r="P458" i="1"/>
  <c r="P459" i="1"/>
  <c r="P460" i="1"/>
  <c r="P461" i="1"/>
  <c r="P462" i="1"/>
  <c r="P463" i="1"/>
  <c r="P464" i="1"/>
  <c r="P465" i="1"/>
  <c r="P466" i="1"/>
  <c r="P467" i="1"/>
  <c r="P468" i="1"/>
  <c r="P469" i="1"/>
  <c r="P470" i="1"/>
  <c r="P471" i="1"/>
  <c r="P472" i="1"/>
  <c r="P473" i="1"/>
  <c r="P474" i="1"/>
  <c r="P475" i="1"/>
  <c r="P476" i="1"/>
  <c r="P477" i="1"/>
  <c r="P478" i="1"/>
  <c r="P479" i="1"/>
  <c r="P480" i="1"/>
  <c r="P481" i="1"/>
  <c r="P482" i="1"/>
  <c r="P483" i="1"/>
  <c r="P484" i="1"/>
  <c r="P485" i="1"/>
  <c r="P486" i="1"/>
  <c r="P487" i="1"/>
  <c r="P488" i="1"/>
  <c r="P489" i="1"/>
  <c r="P490" i="1"/>
  <c r="P491" i="1"/>
  <c r="P492" i="1"/>
  <c r="P493" i="1"/>
  <c r="P494" i="1"/>
  <c r="P495" i="1"/>
  <c r="P496" i="1"/>
  <c r="P497" i="1"/>
  <c r="P498" i="1"/>
  <c r="P499" i="1"/>
  <c r="P500" i="1"/>
  <c r="P501" i="1"/>
  <c r="P502" i="1"/>
  <c r="P503" i="1"/>
  <c r="P504" i="1"/>
  <c r="P505" i="1"/>
  <c r="P506" i="1"/>
  <c r="P507" i="1"/>
  <c r="P508" i="1"/>
  <c r="P509" i="1"/>
  <c r="P510" i="1"/>
  <c r="P511" i="1"/>
  <c r="P512" i="1"/>
  <c r="P513" i="1"/>
  <c r="P4" i="1"/>
  <c r="P2" i="1" s="1"/>
  <c r="Q2" i="1" s="1"/>
  <c r="E5" i="1"/>
  <c r="E6" i="1"/>
  <c r="E7" i="1"/>
  <c r="E8" i="1"/>
  <c r="E9" i="1"/>
  <c r="E10" i="1"/>
  <c r="E11" i="1"/>
  <c r="E12" i="1"/>
  <c r="E13" i="1"/>
  <c r="E14" i="1"/>
  <c r="E15" i="1"/>
  <c r="E16" i="1"/>
  <c r="E17" i="1"/>
  <c r="E18" i="1"/>
  <c r="E19" i="1"/>
  <c r="E20" i="1"/>
  <c r="E21" i="1"/>
  <c r="E22" i="1"/>
  <c r="E23" i="1"/>
  <c r="E24" i="1"/>
  <c r="E25" i="1"/>
  <c r="E26" i="1"/>
  <c r="E27" i="1"/>
  <c r="E28" i="1"/>
  <c r="E29" i="1"/>
  <c r="E30" i="1"/>
  <c r="E31" i="1"/>
  <c r="E32" i="1"/>
  <c r="E33" i="1"/>
  <c r="E34" i="1"/>
  <c r="E35" i="1"/>
  <c r="E36" i="1"/>
  <c r="E37" i="1"/>
  <c r="E38" i="1"/>
  <c r="E39" i="1"/>
  <c r="E40" i="1"/>
  <c r="E41" i="1"/>
  <c r="E42" i="1"/>
  <c r="E43" i="1"/>
  <c r="E44" i="1"/>
  <c r="E45" i="1"/>
  <c r="E46" i="1"/>
  <c r="E47" i="1"/>
  <c r="E48" i="1"/>
  <c r="E49" i="1"/>
  <c r="E50" i="1"/>
  <c r="E51" i="1"/>
  <c r="E52" i="1"/>
  <c r="E53" i="1"/>
  <c r="E54" i="1"/>
  <c r="E55" i="1"/>
  <c r="E56" i="1"/>
  <c r="E57" i="1"/>
  <c r="E58" i="1"/>
  <c r="E59" i="1"/>
  <c r="E60" i="1"/>
  <c r="E61" i="1"/>
  <c r="E62" i="1"/>
  <c r="E63" i="1"/>
  <c r="E64" i="1"/>
  <c r="E65" i="1"/>
  <c r="E66" i="1"/>
  <c r="E67" i="1"/>
  <c r="E68" i="1"/>
  <c r="E69" i="1"/>
  <c r="E70" i="1"/>
  <c r="E71" i="1"/>
  <c r="E72" i="1"/>
  <c r="E73" i="1"/>
  <c r="E74" i="1"/>
  <c r="E75" i="1"/>
  <c r="E76" i="1"/>
  <c r="E77" i="1"/>
  <c r="E78" i="1"/>
  <c r="E79" i="1"/>
  <c r="E80" i="1"/>
  <c r="E81" i="1"/>
  <c r="E82" i="1"/>
  <c r="E83" i="1"/>
  <c r="E84" i="1"/>
  <c r="E85" i="1"/>
  <c r="E86" i="1"/>
  <c r="E87" i="1"/>
  <c r="E88" i="1"/>
  <c r="E89" i="1"/>
  <c r="E90" i="1"/>
  <c r="E91" i="1"/>
  <c r="E92" i="1"/>
  <c r="E93" i="1"/>
  <c r="E94" i="1"/>
  <c r="E95" i="1"/>
  <c r="E96" i="1"/>
  <c r="E97" i="1"/>
  <c r="E98" i="1"/>
  <c r="E99" i="1"/>
  <c r="E100" i="1"/>
  <c r="E101" i="1"/>
  <c r="E102" i="1"/>
  <c r="E103" i="1"/>
  <c r="E104" i="1"/>
  <c r="E105" i="1"/>
  <c r="E106" i="1"/>
  <c r="E107" i="1"/>
  <c r="E108" i="1"/>
  <c r="E109" i="1"/>
  <c r="E110" i="1"/>
  <c r="E111" i="1"/>
  <c r="E112" i="1"/>
  <c r="E113" i="1"/>
  <c r="E114" i="1"/>
  <c r="E115" i="1"/>
  <c r="E116" i="1"/>
  <c r="E117" i="1"/>
  <c r="E118" i="1"/>
  <c r="E119" i="1"/>
  <c r="E120" i="1"/>
  <c r="E121" i="1"/>
  <c r="E122" i="1"/>
  <c r="E123" i="1"/>
  <c r="E124" i="1"/>
  <c r="E125" i="1"/>
  <c r="E126" i="1"/>
  <c r="E127" i="1"/>
  <c r="E128" i="1"/>
  <c r="E129" i="1"/>
  <c r="E130" i="1"/>
  <c r="E131" i="1"/>
  <c r="E132" i="1"/>
  <c r="E133" i="1"/>
  <c r="E134" i="1"/>
  <c r="E135" i="1"/>
  <c r="E136" i="1"/>
  <c r="E137" i="1"/>
  <c r="E138" i="1"/>
  <c r="E139" i="1"/>
  <c r="E140" i="1"/>
  <c r="E141" i="1"/>
  <c r="E142" i="1"/>
  <c r="E143" i="1"/>
  <c r="E144" i="1"/>
  <c r="E145" i="1"/>
  <c r="E146" i="1"/>
  <c r="E147" i="1"/>
  <c r="E148" i="1"/>
  <c r="E149" i="1"/>
  <c r="E150" i="1"/>
  <c r="E151" i="1"/>
  <c r="E152" i="1"/>
  <c r="E153" i="1"/>
  <c r="E154" i="1"/>
  <c r="E155" i="1"/>
  <c r="E156" i="1"/>
  <c r="E157" i="1"/>
  <c r="E158" i="1"/>
  <c r="E159" i="1"/>
  <c r="E160" i="1"/>
  <c r="E161" i="1"/>
  <c r="E162" i="1"/>
  <c r="E163" i="1"/>
  <c r="E164" i="1"/>
  <c r="E165" i="1"/>
  <c r="E166" i="1"/>
  <c r="E167" i="1"/>
  <c r="E168" i="1"/>
  <c r="E169" i="1"/>
  <c r="E170" i="1"/>
  <c r="E171" i="1"/>
  <c r="E172" i="1"/>
  <c r="E173" i="1"/>
  <c r="E174" i="1"/>
  <c r="E175" i="1"/>
  <c r="E176" i="1"/>
  <c r="E177" i="1"/>
  <c r="E178" i="1"/>
  <c r="E179" i="1"/>
  <c r="E180" i="1"/>
  <c r="E181" i="1"/>
  <c r="E182" i="1"/>
  <c r="E183" i="1"/>
  <c r="E184" i="1"/>
  <c r="E185" i="1"/>
  <c r="E186" i="1"/>
  <c r="E187" i="1"/>
  <c r="E188" i="1"/>
  <c r="E189" i="1"/>
  <c r="E190" i="1"/>
  <c r="E191" i="1"/>
  <c r="E192" i="1"/>
  <c r="E193" i="1"/>
  <c r="E194" i="1"/>
  <c r="E195" i="1"/>
  <c r="E196" i="1"/>
  <c r="E197" i="1"/>
  <c r="E198" i="1"/>
  <c r="E199" i="1"/>
  <c r="E200" i="1"/>
  <c r="E201" i="1"/>
  <c r="E202" i="1"/>
  <c r="E203" i="1"/>
  <c r="E204" i="1"/>
  <c r="E205" i="1"/>
  <c r="E206" i="1"/>
  <c r="E207" i="1"/>
  <c r="E208" i="1"/>
  <c r="E209" i="1"/>
  <c r="E210" i="1"/>
  <c r="E211" i="1"/>
  <c r="E212" i="1"/>
  <c r="E213" i="1"/>
  <c r="E214" i="1"/>
  <c r="E215" i="1"/>
  <c r="E216" i="1"/>
  <c r="E217" i="1"/>
  <c r="E218" i="1"/>
  <c r="E219" i="1"/>
  <c r="E220" i="1"/>
  <c r="E221" i="1"/>
  <c r="E222" i="1"/>
  <c r="E223" i="1"/>
  <c r="E224" i="1"/>
  <c r="E225" i="1"/>
  <c r="E226" i="1"/>
  <c r="E227" i="1"/>
  <c r="E228" i="1"/>
  <c r="E229" i="1"/>
  <c r="E230" i="1"/>
  <c r="E231" i="1"/>
  <c r="E232" i="1"/>
  <c r="E233" i="1"/>
  <c r="E234" i="1"/>
  <c r="E235" i="1"/>
  <c r="E236" i="1"/>
  <c r="E237" i="1"/>
  <c r="E238" i="1"/>
  <c r="E239" i="1"/>
  <c r="E240" i="1"/>
  <c r="E241" i="1"/>
  <c r="E242" i="1"/>
  <c r="E243" i="1"/>
  <c r="E244" i="1"/>
  <c r="E245" i="1"/>
  <c r="E246" i="1"/>
  <c r="E247" i="1"/>
  <c r="E248" i="1"/>
  <c r="E249" i="1"/>
  <c r="E250" i="1"/>
  <c r="E251" i="1"/>
  <c r="E252" i="1"/>
  <c r="E253" i="1"/>
  <c r="E254" i="1"/>
  <c r="E255" i="1"/>
  <c r="E256" i="1"/>
  <c r="E257" i="1"/>
  <c r="E258" i="1"/>
  <c r="E259" i="1"/>
  <c r="E260" i="1"/>
  <c r="E261" i="1"/>
  <c r="E262" i="1"/>
  <c r="E263" i="1"/>
  <c r="E264" i="1"/>
  <c r="E265" i="1"/>
  <c r="E266" i="1"/>
  <c r="E267" i="1"/>
  <c r="E268" i="1"/>
  <c r="E269" i="1"/>
  <c r="E270" i="1"/>
  <c r="E271" i="1"/>
  <c r="E272" i="1"/>
  <c r="E273" i="1"/>
  <c r="E274" i="1"/>
  <c r="E275" i="1"/>
  <c r="E276" i="1"/>
  <c r="E277" i="1"/>
  <c r="E278" i="1"/>
  <c r="E279" i="1"/>
  <c r="E280" i="1"/>
  <c r="E281" i="1"/>
  <c r="E282" i="1"/>
  <c r="E283" i="1"/>
  <c r="E284" i="1"/>
  <c r="E285" i="1"/>
  <c r="E286" i="1"/>
  <c r="E287" i="1"/>
  <c r="E288" i="1"/>
  <c r="E289" i="1"/>
  <c r="E290" i="1"/>
  <c r="E291" i="1"/>
  <c r="E292" i="1"/>
  <c r="E293" i="1"/>
  <c r="E294" i="1"/>
  <c r="E295" i="1"/>
  <c r="E296" i="1"/>
  <c r="E297" i="1"/>
  <c r="E298" i="1"/>
  <c r="E299" i="1"/>
  <c r="E300" i="1"/>
  <c r="E301" i="1"/>
  <c r="E302" i="1"/>
  <c r="E303" i="1"/>
  <c r="E304" i="1"/>
  <c r="E305" i="1"/>
  <c r="E306" i="1"/>
  <c r="E307" i="1"/>
  <c r="E308" i="1"/>
  <c r="E309" i="1"/>
  <c r="E310" i="1"/>
  <c r="E311" i="1"/>
  <c r="E312" i="1"/>
  <c r="E313" i="1"/>
  <c r="E314" i="1"/>
  <c r="E315" i="1"/>
  <c r="E316" i="1"/>
  <c r="E317" i="1"/>
  <c r="E318" i="1"/>
  <c r="E319" i="1"/>
  <c r="E320" i="1"/>
  <c r="E321" i="1"/>
  <c r="E322" i="1"/>
  <c r="E323" i="1"/>
  <c r="E324" i="1"/>
  <c r="E325" i="1"/>
  <c r="E326" i="1"/>
  <c r="E327" i="1"/>
  <c r="E328" i="1"/>
  <c r="E329" i="1"/>
  <c r="E330" i="1"/>
  <c r="E331" i="1"/>
  <c r="E332" i="1"/>
  <c r="E333" i="1"/>
  <c r="E334" i="1"/>
  <c r="E335" i="1"/>
  <c r="E336" i="1"/>
  <c r="E337" i="1"/>
  <c r="E338" i="1"/>
  <c r="E339" i="1"/>
  <c r="E340" i="1"/>
  <c r="E341" i="1"/>
  <c r="E342" i="1"/>
  <c r="E343" i="1"/>
  <c r="E344" i="1"/>
  <c r="E345" i="1"/>
  <c r="E346" i="1"/>
  <c r="E347" i="1"/>
  <c r="E348" i="1"/>
  <c r="E349" i="1"/>
  <c r="E350" i="1"/>
  <c r="E351" i="1"/>
  <c r="E352" i="1"/>
  <c r="E353" i="1"/>
  <c r="E354" i="1"/>
  <c r="E355" i="1"/>
  <c r="E356" i="1"/>
  <c r="E357" i="1"/>
  <c r="E358" i="1"/>
  <c r="E359" i="1"/>
  <c r="E360" i="1"/>
  <c r="E361" i="1"/>
  <c r="E362" i="1"/>
  <c r="E363" i="1"/>
  <c r="E364" i="1"/>
  <c r="E365" i="1"/>
  <c r="E366" i="1"/>
  <c r="E367" i="1"/>
  <c r="E368" i="1"/>
  <c r="E369" i="1"/>
  <c r="E370" i="1"/>
  <c r="E371" i="1"/>
  <c r="E372" i="1"/>
  <c r="E373" i="1"/>
  <c r="E374" i="1"/>
  <c r="E375" i="1"/>
  <c r="E376" i="1"/>
  <c r="E377" i="1"/>
  <c r="E378" i="1"/>
  <c r="E379" i="1"/>
  <c r="E380" i="1"/>
  <c r="E381" i="1"/>
  <c r="E382" i="1"/>
  <c r="E383" i="1"/>
  <c r="E384" i="1"/>
  <c r="E385" i="1"/>
  <c r="E386" i="1"/>
  <c r="E387" i="1"/>
  <c r="E388" i="1"/>
  <c r="E389" i="1"/>
  <c r="E390" i="1"/>
  <c r="E391" i="1"/>
  <c r="E392" i="1"/>
  <c r="E393" i="1"/>
  <c r="E394" i="1"/>
  <c r="E395" i="1"/>
  <c r="E396" i="1"/>
  <c r="E397" i="1"/>
  <c r="E398" i="1"/>
  <c r="E399" i="1"/>
  <c r="E400" i="1"/>
  <c r="E401" i="1"/>
  <c r="E402" i="1"/>
  <c r="E403" i="1"/>
  <c r="E404" i="1"/>
  <c r="E405" i="1"/>
  <c r="E406" i="1"/>
  <c r="E407" i="1"/>
  <c r="E408" i="1"/>
  <c r="E409" i="1"/>
  <c r="E410" i="1"/>
  <c r="E411" i="1"/>
  <c r="E412" i="1"/>
  <c r="E413" i="1"/>
  <c r="E414" i="1"/>
  <c r="E415" i="1"/>
  <c r="E416" i="1"/>
  <c r="E417" i="1"/>
  <c r="E418" i="1"/>
  <c r="E419" i="1"/>
  <c r="E420" i="1"/>
  <c r="E421" i="1"/>
  <c r="E422" i="1"/>
  <c r="E423" i="1"/>
  <c r="E424" i="1"/>
  <c r="E425" i="1"/>
  <c r="E426" i="1"/>
  <c r="E427" i="1"/>
  <c r="E428" i="1"/>
  <c r="E429" i="1"/>
  <c r="E430" i="1"/>
  <c r="E431" i="1"/>
  <c r="E432" i="1"/>
  <c r="E433" i="1"/>
  <c r="E434" i="1"/>
  <c r="E435" i="1"/>
  <c r="E436" i="1"/>
  <c r="E437" i="1"/>
  <c r="E438" i="1"/>
  <c r="E439" i="1"/>
  <c r="E440" i="1"/>
  <c r="E441" i="1"/>
  <c r="E442" i="1"/>
  <c r="E443" i="1"/>
  <c r="E444" i="1"/>
  <c r="E445" i="1"/>
  <c r="E446" i="1"/>
  <c r="E447" i="1"/>
  <c r="E448" i="1"/>
  <c r="E449" i="1"/>
  <c r="E450" i="1"/>
  <c r="E451" i="1"/>
  <c r="E452" i="1"/>
  <c r="E453" i="1"/>
  <c r="E454" i="1"/>
  <c r="E455" i="1"/>
  <c r="E456" i="1"/>
  <c r="E457" i="1"/>
  <c r="E458" i="1"/>
  <c r="E459" i="1"/>
  <c r="E460" i="1"/>
  <c r="E461" i="1"/>
  <c r="E462" i="1"/>
  <c r="E463" i="1"/>
  <c r="E464" i="1"/>
  <c r="E465" i="1"/>
  <c r="E466" i="1"/>
  <c r="E467" i="1"/>
  <c r="E468" i="1"/>
  <c r="E469" i="1"/>
  <c r="E470" i="1"/>
  <c r="E471" i="1"/>
  <c r="E472" i="1"/>
  <c r="E473" i="1"/>
  <c r="E474" i="1"/>
  <c r="E475" i="1"/>
  <c r="E476" i="1"/>
  <c r="E477" i="1"/>
  <c r="E478" i="1"/>
  <c r="E479" i="1"/>
  <c r="E480" i="1"/>
  <c r="E481" i="1"/>
  <c r="E482" i="1"/>
  <c r="E483" i="1"/>
  <c r="E484" i="1"/>
  <c r="E485" i="1"/>
  <c r="E486" i="1"/>
  <c r="E487" i="1"/>
  <c r="E488" i="1"/>
  <c r="E489" i="1"/>
  <c r="E490" i="1"/>
  <c r="E491" i="1"/>
  <c r="E492" i="1"/>
  <c r="E493" i="1"/>
  <c r="E494" i="1"/>
  <c r="E495" i="1"/>
  <c r="E496" i="1"/>
  <c r="E497" i="1"/>
  <c r="E498" i="1"/>
  <c r="E499" i="1"/>
  <c r="E500" i="1"/>
  <c r="E501" i="1"/>
  <c r="E502" i="1"/>
  <c r="E503" i="1"/>
  <c r="E504" i="1"/>
  <c r="E505" i="1"/>
  <c r="E506" i="1"/>
  <c r="E507" i="1"/>
  <c r="E508" i="1"/>
  <c r="E509" i="1"/>
  <c r="E510" i="1"/>
  <c r="E511" i="1"/>
  <c r="E512" i="1"/>
  <c r="E513" i="1"/>
  <c r="E4" i="1"/>
</calcChain>
</file>

<file path=xl/sharedStrings.xml><?xml version="1.0" encoding="utf-8"?>
<sst xmlns="http://schemas.openxmlformats.org/spreadsheetml/2006/main" count="7381" uniqueCount="1916">
  <si>
    <t>Marchio</t>
  </si>
  <si>
    <t>Linea</t>
  </si>
  <si>
    <t>Immagine</t>
  </si>
  <si>
    <t>Parte</t>
  </si>
  <si>
    <t>Colore</t>
  </si>
  <si>
    <t>Taglie</t>
  </si>
  <si>
    <t>A</t>
  </si>
  <si>
    <t/>
  </si>
  <si>
    <t>AP</t>
  </si>
  <si>
    <t>232AP2190</t>
  </si>
  <si>
    <t>GIACCA</t>
  </si>
  <si>
    <t>10774</t>
  </si>
  <si>
    <t>FUCHSIA DAHLIA</t>
  </si>
  <si>
    <t>XXS|XS|S|M|L|XL|XXL|XXXL</t>
  </si>
  <si>
    <t>CAMICIA</t>
  </si>
  <si>
    <t>00006</t>
  </si>
  <si>
    <t>NERO</t>
  </si>
  <si>
    <t>AT</t>
  </si>
  <si>
    <t>232AT3130</t>
  </si>
  <si>
    <t>MAXI LUPETTO</t>
  </si>
  <si>
    <t>00282</t>
  </si>
  <si>
    <t>NEVE</t>
  </si>
  <si>
    <t>SHORTS</t>
  </si>
  <si>
    <t>232AP2050</t>
  </si>
  <si>
    <t>CAPPOTTO</t>
  </si>
  <si>
    <t>232AP2090</t>
  </si>
  <si>
    <t>IMBOTTITO</t>
  </si>
  <si>
    <t>232AP2450</t>
  </si>
  <si>
    <t>TRENCH</t>
  </si>
  <si>
    <t>10779</t>
  </si>
  <si>
    <t>DOWNTOWN BROWN</t>
  </si>
  <si>
    <t>232AP3151</t>
  </si>
  <si>
    <t>MAGLIA</t>
  </si>
  <si>
    <t>AQ</t>
  </si>
  <si>
    <t>232AQ2070</t>
  </si>
  <si>
    <t>11054</t>
  </si>
  <si>
    <t>BLACK CHOCOLATE</t>
  </si>
  <si>
    <t>LUPETTO</t>
  </si>
  <si>
    <t>232AT2010</t>
  </si>
  <si>
    <t>GONNA</t>
  </si>
  <si>
    <t>00790</t>
  </si>
  <si>
    <t>IRISH CREAM</t>
  </si>
  <si>
    <t>232AT2032</t>
  </si>
  <si>
    <t>MINIGONNA</t>
  </si>
  <si>
    <t>00725</t>
  </si>
  <si>
    <t>GERANIUM</t>
  </si>
  <si>
    <t>232AT3161</t>
  </si>
  <si>
    <t>AC</t>
  </si>
  <si>
    <t>232ACP014</t>
  </si>
  <si>
    <t>ANFIBIO</t>
  </si>
  <si>
    <t>35|35,5|36|36,5|37|37,5|38|38,5|39|39,5|40|40,5|41</t>
  </si>
  <si>
    <t>232ACT010</t>
  </si>
  <si>
    <t>MOCASSINO</t>
  </si>
  <si>
    <t>02741</t>
  </si>
  <si>
    <t>BIC.NERO/NEVE</t>
  </si>
  <si>
    <t>232ACT014</t>
  </si>
  <si>
    <t>SCARPA</t>
  </si>
  <si>
    <t>232ACT020</t>
  </si>
  <si>
    <t>TRONCHETTO</t>
  </si>
  <si>
    <t>232AP2260</t>
  </si>
  <si>
    <t>T-SHIRT</t>
  </si>
  <si>
    <t>00381</t>
  </si>
  <si>
    <t>GIGLIO</t>
  </si>
  <si>
    <t>232AP3111</t>
  </si>
  <si>
    <t>ABITO</t>
  </si>
  <si>
    <t>232AT3210</t>
  </si>
  <si>
    <t>11080</t>
  </si>
  <si>
    <t>WILD ORCHID</t>
  </si>
  <si>
    <t>T</t>
  </si>
  <si>
    <t>TC</t>
  </si>
  <si>
    <t>232TCT058</t>
  </si>
  <si>
    <t>STIVALE</t>
  </si>
  <si>
    <t>10338</t>
  </si>
  <si>
    <t>MARRONE</t>
  </si>
  <si>
    <t>232TCT100</t>
  </si>
  <si>
    <t>STIVALETTO</t>
  </si>
  <si>
    <t>TP</t>
  </si>
  <si>
    <t>232TP2301</t>
  </si>
  <si>
    <t>GIACCONE</t>
  </si>
  <si>
    <t>10785</t>
  </si>
  <si>
    <t>LEATHER BROWN</t>
  </si>
  <si>
    <t>38|40|42|44|46|48|50|51|52|53|54</t>
  </si>
  <si>
    <t>232TP2700</t>
  </si>
  <si>
    <t>10783</t>
  </si>
  <si>
    <t>YELLOW IRIS</t>
  </si>
  <si>
    <t>00522</t>
  </si>
  <si>
    <t>CHANTILLY</t>
  </si>
  <si>
    <t>TT</t>
  </si>
  <si>
    <t>232TT2031</t>
  </si>
  <si>
    <t>11085</t>
  </si>
  <si>
    <t>CHEVRON NEVE/BROWN</t>
  </si>
  <si>
    <t>232TT2032</t>
  </si>
  <si>
    <t>232TT2100</t>
  </si>
  <si>
    <t>11062</t>
  </si>
  <si>
    <t>ROSETTE</t>
  </si>
  <si>
    <t>232TT3242</t>
  </si>
  <si>
    <t>PULL</t>
  </si>
  <si>
    <t>11063</t>
  </si>
  <si>
    <t>PECAN BROWN</t>
  </si>
  <si>
    <t>232TT3362</t>
  </si>
  <si>
    <t>CARDIGAN</t>
  </si>
  <si>
    <t>232TT3540</t>
  </si>
  <si>
    <t>MINI ABITO</t>
  </si>
  <si>
    <t>232TCT062</t>
  </si>
  <si>
    <t>232TP2540</t>
  </si>
  <si>
    <t>10978</t>
  </si>
  <si>
    <t>DOUBLE CHECK/ANIMALIER</t>
  </si>
  <si>
    <t>232TT2173</t>
  </si>
  <si>
    <t>TB</t>
  </si>
  <si>
    <t>TRACOLLA</t>
  </si>
  <si>
    <t>07212</t>
  </si>
  <si>
    <t>RASPBERRY RADIANCE</t>
  </si>
  <si>
    <t>TU</t>
  </si>
  <si>
    <t>232TCP060</t>
  </si>
  <si>
    <t>232TCP134</t>
  </si>
  <si>
    <t>232TB7080</t>
  </si>
  <si>
    <t>SHOPPER</t>
  </si>
  <si>
    <t>10806</t>
  </si>
  <si>
    <t>BLUE GREY</t>
  </si>
  <si>
    <t>232TB7120</t>
  </si>
  <si>
    <t>TOP HANDLE</t>
  </si>
  <si>
    <t>00718</t>
  </si>
  <si>
    <t>LIGHT TAUPE</t>
  </si>
  <si>
    <t>232TB7151</t>
  </si>
  <si>
    <t>232TB7440</t>
  </si>
  <si>
    <t>10825</t>
  </si>
  <si>
    <t>LILLA SCURO</t>
  </si>
  <si>
    <t>232TB7450</t>
  </si>
  <si>
    <t>232TCP204</t>
  </si>
  <si>
    <t>SNEAKER</t>
  </si>
  <si>
    <t>00001</t>
  </si>
  <si>
    <t>BIANCO OTTICO</t>
  </si>
  <si>
    <t>232TCP320</t>
  </si>
  <si>
    <t>CHELSEA</t>
  </si>
  <si>
    <t>232TCT022</t>
  </si>
  <si>
    <t>232TCT200</t>
  </si>
  <si>
    <t>SNEAKERS</t>
  </si>
  <si>
    <t>00003</t>
  </si>
  <si>
    <t>BEIGE</t>
  </si>
  <si>
    <t>TD</t>
  </si>
  <si>
    <t>ZIP AROUND</t>
  </si>
  <si>
    <t>00085</t>
  </si>
  <si>
    <t>CIOCCOLATO</t>
  </si>
  <si>
    <t>HOBO</t>
  </si>
  <si>
    <t>232TD8282</t>
  </si>
  <si>
    <t>TOTE</t>
  </si>
  <si>
    <t>232TD8304</t>
  </si>
  <si>
    <t>ZAINO</t>
  </si>
  <si>
    <t>00022</t>
  </si>
  <si>
    <t>GRIGIO</t>
  </si>
  <si>
    <t>232TD8311</t>
  </si>
  <si>
    <t>232TD8381</t>
  </si>
  <si>
    <t>04231</t>
  </si>
  <si>
    <t>ROSSO ARDENTE</t>
  </si>
  <si>
    <t>TN</t>
  </si>
  <si>
    <t>01103</t>
  </si>
  <si>
    <t>DENIM NERO</t>
  </si>
  <si>
    <t>24|25|26|27|28|29|30|31|32|33</t>
  </si>
  <si>
    <t>232TN312G</t>
  </si>
  <si>
    <t>MAXI MAGLIA</t>
  </si>
  <si>
    <t>10964</t>
  </si>
  <si>
    <t>ST.PIZZO AVORIO/NERO</t>
  </si>
  <si>
    <t>TO</t>
  </si>
  <si>
    <t>SCIARPA</t>
  </si>
  <si>
    <t>232TP2634</t>
  </si>
  <si>
    <t>10871</t>
  </si>
  <si>
    <t>CHECK NEVE/NERO</t>
  </si>
  <si>
    <t>PORTAFOGLIO</t>
  </si>
  <si>
    <t>00534</t>
  </si>
  <si>
    <t>MISTY PINK</t>
  </si>
  <si>
    <t>232TB7442</t>
  </si>
  <si>
    <t>CLUTCH</t>
  </si>
  <si>
    <t>232TCP05C</t>
  </si>
  <si>
    <t>232TCP092</t>
  </si>
  <si>
    <t>STRINGATA</t>
  </si>
  <si>
    <t>11077</t>
  </si>
  <si>
    <t>TWEED NERO</t>
  </si>
  <si>
    <t>232TCT150</t>
  </si>
  <si>
    <t>PUMPS</t>
  </si>
  <si>
    <t>11060</t>
  </si>
  <si>
    <t>NATURAL SAGE</t>
  </si>
  <si>
    <t>232TD8060</t>
  </si>
  <si>
    <t>232TD8382</t>
  </si>
  <si>
    <t>232TN3101</t>
  </si>
  <si>
    <t>GILET</t>
  </si>
  <si>
    <t>PIUMINO</t>
  </si>
  <si>
    <t>10782</t>
  </si>
  <si>
    <t>LAVENDULA</t>
  </si>
  <si>
    <t>232TT2020</t>
  </si>
  <si>
    <t>232TT2050</t>
  </si>
  <si>
    <t>11149</t>
  </si>
  <si>
    <t>LAVANDA SCURO</t>
  </si>
  <si>
    <t>232TT3190</t>
  </si>
  <si>
    <t>232TT3219</t>
  </si>
  <si>
    <t>MAXI PULL</t>
  </si>
  <si>
    <t>00496</t>
  </si>
  <si>
    <t>ROSE SMOKE</t>
  </si>
  <si>
    <t>232TP3173</t>
  </si>
  <si>
    <t>232TP3271</t>
  </si>
  <si>
    <t>232TT2170</t>
  </si>
  <si>
    <t>BLUSA</t>
  </si>
  <si>
    <t>232TT2192</t>
  </si>
  <si>
    <t>232TT2350</t>
  </si>
  <si>
    <t>07015</t>
  </si>
  <si>
    <t>RADIANT YELLOW</t>
  </si>
  <si>
    <t>232TT2451</t>
  </si>
  <si>
    <t>PANTALONE</t>
  </si>
  <si>
    <t>11087</t>
  </si>
  <si>
    <t>SPINA NERO/LUREX</t>
  </si>
  <si>
    <t>11059</t>
  </si>
  <si>
    <t>CABERNET</t>
  </si>
  <si>
    <t>232TT3063</t>
  </si>
  <si>
    <t>232TT3065</t>
  </si>
  <si>
    <t>11173</t>
  </si>
  <si>
    <t>JACQUARD OVAL T NEVE/ORO</t>
  </si>
  <si>
    <t>JOGGINGS</t>
  </si>
  <si>
    <t>232TT321A</t>
  </si>
  <si>
    <t>00119</t>
  </si>
  <si>
    <t>LAVANDA</t>
  </si>
  <si>
    <t>232TB7043</t>
  </si>
  <si>
    <t>232TB7059</t>
  </si>
  <si>
    <t>10809</t>
  </si>
  <si>
    <t>VERDE MILITARE SCURO</t>
  </si>
  <si>
    <t>232TB7163</t>
  </si>
  <si>
    <t>BAULETTO</t>
  </si>
  <si>
    <t>10820</t>
  </si>
  <si>
    <t>OVAL T FLOWERS TESTA DI MORO</t>
  </si>
  <si>
    <t>232TB7320</t>
  </si>
  <si>
    <t>10822</t>
  </si>
  <si>
    <t>BIC.OFF WHITE/LILAC ROSE</t>
  </si>
  <si>
    <t>232TCP05E</t>
  </si>
  <si>
    <t>232TCP078</t>
  </si>
  <si>
    <t>232TCP090</t>
  </si>
  <si>
    <t>02722</t>
  </si>
  <si>
    <t>BIC.OFF WHITE/NERO</t>
  </si>
  <si>
    <t>232TCP100</t>
  </si>
  <si>
    <t>BIKER</t>
  </si>
  <si>
    <t>232TCP140</t>
  </si>
  <si>
    <t>SANDALO</t>
  </si>
  <si>
    <t>232TCT054</t>
  </si>
  <si>
    <t>232TCT180</t>
  </si>
  <si>
    <t>232TCT190</t>
  </si>
  <si>
    <t>232TD8170</t>
  </si>
  <si>
    <t>232TD819G</t>
  </si>
  <si>
    <t>ASTUCCIO</t>
  </si>
  <si>
    <t>00888</t>
  </si>
  <si>
    <t>CRYSTAL</t>
  </si>
  <si>
    <t>232TP2291</t>
  </si>
  <si>
    <t>10801</t>
  </si>
  <si>
    <t>PATCH ANIMALIER/ICE COFFEE</t>
  </si>
  <si>
    <t>TWIN-SET</t>
  </si>
  <si>
    <t>232TP3150</t>
  </si>
  <si>
    <t>232TT3441</t>
  </si>
  <si>
    <t>AA</t>
  </si>
  <si>
    <t>232AA4011</t>
  </si>
  <si>
    <t>GIROCOLLO</t>
  </si>
  <si>
    <t>232AP2024</t>
  </si>
  <si>
    <t>TOP</t>
  </si>
  <si>
    <t>232AP2025</t>
  </si>
  <si>
    <t>10814</t>
  </si>
  <si>
    <t>CINNAMON PRINCIPE DI GALLES</t>
  </si>
  <si>
    <t>232AP2200</t>
  </si>
  <si>
    <t>10772</t>
  </si>
  <si>
    <t>MALIBU' BLUE</t>
  </si>
  <si>
    <t>232AP2372</t>
  </si>
  <si>
    <t>232AP2423</t>
  </si>
  <si>
    <t>232AP3155</t>
  </si>
  <si>
    <t>232AQ3433</t>
  </si>
  <si>
    <t>00106</t>
  </si>
  <si>
    <t>GIALLO FLUO</t>
  </si>
  <si>
    <t>232AT2111</t>
  </si>
  <si>
    <t>11146</t>
  </si>
  <si>
    <t>IRISH CREAM BOUCLE'</t>
  </si>
  <si>
    <t>232AT2112</t>
  </si>
  <si>
    <t>GIACCHINA</t>
  </si>
  <si>
    <t>11132</t>
  </si>
  <si>
    <t>NERO/NEVE PRINCE OF WALES</t>
  </si>
  <si>
    <t>232AA7030</t>
  </si>
  <si>
    <t>232ACP022</t>
  </si>
  <si>
    <t>DECOLLETE'</t>
  </si>
  <si>
    <t>232AP2160</t>
  </si>
  <si>
    <t>10813</t>
  </si>
  <si>
    <t>CINNAMON LYNX</t>
  </si>
  <si>
    <t>232AP3072</t>
  </si>
  <si>
    <t>232AP3090</t>
  </si>
  <si>
    <t>232AQ2020</t>
  </si>
  <si>
    <t>232AQ3432</t>
  </si>
  <si>
    <t>232AT3132</t>
  </si>
  <si>
    <t>232TCP284</t>
  </si>
  <si>
    <t>10796</t>
  </si>
  <si>
    <t>MUL.BEIGE</t>
  </si>
  <si>
    <t>232TCT024</t>
  </si>
  <si>
    <t>232TCT132</t>
  </si>
  <si>
    <t>00052</t>
  </si>
  <si>
    <t>TABACCO</t>
  </si>
  <si>
    <t>00693</t>
  </si>
  <si>
    <t>VIOLETTO</t>
  </si>
  <si>
    <t>232TP2089</t>
  </si>
  <si>
    <t>BLAZER</t>
  </si>
  <si>
    <t>232TP2691</t>
  </si>
  <si>
    <t>232TP2761</t>
  </si>
  <si>
    <t>232TP3050</t>
  </si>
  <si>
    <t>232TP3202</t>
  </si>
  <si>
    <t>MICRO LUPETTO</t>
  </si>
  <si>
    <t>232TP3264</t>
  </si>
  <si>
    <t>232TP3540</t>
  </si>
  <si>
    <t>PONCHO</t>
  </si>
  <si>
    <t>TQ</t>
  </si>
  <si>
    <t>232TQ2013</t>
  </si>
  <si>
    <t>232TQ2051</t>
  </si>
  <si>
    <t>11202</t>
  </si>
  <si>
    <t>ST.FLOWER FLOCK NERO/NERO</t>
  </si>
  <si>
    <t>232TT3120</t>
  </si>
  <si>
    <t>232TT3400</t>
  </si>
  <si>
    <t>232TP2010</t>
  </si>
  <si>
    <t>232TP2013</t>
  </si>
  <si>
    <t>232TP214A</t>
  </si>
  <si>
    <t>10872</t>
  </si>
  <si>
    <t>ST.FIORE AVORIO/PASTELLI</t>
  </si>
  <si>
    <t>232TT2390</t>
  </si>
  <si>
    <t>11224</t>
  </si>
  <si>
    <t>NERO/RICAMO MULTICOLOR</t>
  </si>
  <si>
    <t>POCHETTE</t>
  </si>
  <si>
    <t>00524</t>
  </si>
  <si>
    <t>TAUPE</t>
  </si>
  <si>
    <t>232TB7123</t>
  </si>
  <si>
    <t>232TB7421</t>
  </si>
  <si>
    <t>232TCP210</t>
  </si>
  <si>
    <t>232TD8050</t>
  </si>
  <si>
    <t>232TD8309</t>
  </si>
  <si>
    <t>232TD8320</t>
  </si>
  <si>
    <t>232TD8383</t>
  </si>
  <si>
    <t>MICRO PULL</t>
  </si>
  <si>
    <t>232TCP172</t>
  </si>
  <si>
    <t>232TD8110</t>
  </si>
  <si>
    <t>MINI TOP HANDLE</t>
  </si>
  <si>
    <t>232TN310G</t>
  </si>
  <si>
    <t>10773</t>
  </si>
  <si>
    <t>GOLDEN KIWI</t>
  </si>
  <si>
    <t>TUTA</t>
  </si>
  <si>
    <t>10873</t>
  </si>
  <si>
    <t>ST.FIORE NERO/MULTICOLOR</t>
  </si>
  <si>
    <t>232TT3180</t>
  </si>
  <si>
    <t>232TT321B</t>
  </si>
  <si>
    <t>232TT3280</t>
  </si>
  <si>
    <t>232TP3153</t>
  </si>
  <si>
    <t>232TP3491</t>
  </si>
  <si>
    <t>MICRO CARDIGAN</t>
  </si>
  <si>
    <t>00850</t>
  </si>
  <si>
    <t>DUNA</t>
  </si>
  <si>
    <t>232TT2235</t>
  </si>
  <si>
    <t>11065</t>
  </si>
  <si>
    <t>DEEP OLIVE</t>
  </si>
  <si>
    <t>TA</t>
  </si>
  <si>
    <t>232TA4030</t>
  </si>
  <si>
    <t>CINTURA</t>
  </si>
  <si>
    <t>232TA4230</t>
  </si>
  <si>
    <t>232TB7021</t>
  </si>
  <si>
    <t>232TB7173</t>
  </si>
  <si>
    <t>232TB7175</t>
  </si>
  <si>
    <t>232TB7400</t>
  </si>
  <si>
    <t>232TB7411</t>
  </si>
  <si>
    <t>WALLET WITH FLAP</t>
  </si>
  <si>
    <t>232TCP110</t>
  </si>
  <si>
    <t>232TCP116</t>
  </si>
  <si>
    <t>232TCT042</t>
  </si>
  <si>
    <t>232TCT160</t>
  </si>
  <si>
    <t>232TD8180</t>
  </si>
  <si>
    <t>MINI HOBO</t>
  </si>
  <si>
    <t>232TD8211</t>
  </si>
  <si>
    <t>232TD8260</t>
  </si>
  <si>
    <t>232TN2220</t>
  </si>
  <si>
    <t>10868</t>
  </si>
  <si>
    <t>PIZZO BIC.AVORIO/NERO</t>
  </si>
  <si>
    <t>03899</t>
  </si>
  <si>
    <t>ICED COFFEE</t>
  </si>
  <si>
    <t>232TN311J</t>
  </si>
  <si>
    <t>BODY</t>
  </si>
  <si>
    <t>232TT3392</t>
  </si>
  <si>
    <t>232TT3413</t>
  </si>
  <si>
    <t>11233</t>
  </si>
  <si>
    <t>ST.LIZARD KNIT</t>
  </si>
  <si>
    <t>232AP3121</t>
  </si>
  <si>
    <t>232AP2100</t>
  </si>
  <si>
    <t>232AP2320</t>
  </si>
  <si>
    <t>WIDE LEG</t>
  </si>
  <si>
    <t>01104</t>
  </si>
  <si>
    <t>DENIM BLUE</t>
  </si>
  <si>
    <t>232AP2382</t>
  </si>
  <si>
    <t>SLIM FIT</t>
  </si>
  <si>
    <t>232AP3140</t>
  </si>
  <si>
    <t>232AP3281</t>
  </si>
  <si>
    <t>11003</t>
  </si>
  <si>
    <t>BIC.ROSE SHADOW/NERO</t>
  </si>
  <si>
    <t>11114</t>
  </si>
  <si>
    <t>GRAY MORN</t>
  </si>
  <si>
    <t>232AQ2121</t>
  </si>
  <si>
    <t>11176</t>
  </si>
  <si>
    <t>MYFO HEART</t>
  </si>
  <si>
    <t>232AT2033</t>
  </si>
  <si>
    <t>232AA7060</t>
  </si>
  <si>
    <t>06269</t>
  </si>
  <si>
    <t>CANNA FUCILE LAMINATO</t>
  </si>
  <si>
    <t>AO</t>
  </si>
  <si>
    <t>232AO8010</t>
  </si>
  <si>
    <t>SECCHIELLO</t>
  </si>
  <si>
    <t>11049</t>
  </si>
  <si>
    <t>GREEN BOUQUET</t>
  </si>
  <si>
    <t>232AP2022</t>
  </si>
  <si>
    <t>232AP2170</t>
  </si>
  <si>
    <t>10815</t>
  </si>
  <si>
    <t>SILVER SHINY PRINCIPE DI GALLES</t>
  </si>
  <si>
    <t>232AP2431</t>
  </si>
  <si>
    <t>232AT2020</t>
  </si>
  <si>
    <t>232AT2190</t>
  </si>
  <si>
    <t>232AT2210</t>
  </si>
  <si>
    <t>11137</t>
  </si>
  <si>
    <t>STRIPED GRIGIO MEDIO MELANGE</t>
  </si>
  <si>
    <t>232TCP280</t>
  </si>
  <si>
    <t>232TCT068</t>
  </si>
  <si>
    <t>232TP3131</t>
  </si>
  <si>
    <t>232TQ2131</t>
  </si>
  <si>
    <t>232TQ2134</t>
  </si>
  <si>
    <t>232TT2453</t>
  </si>
  <si>
    <t>232TT2460</t>
  </si>
  <si>
    <t>11185</t>
  </si>
  <si>
    <t>ST.JOLIES FLEURS/LAVANDA SCURO</t>
  </si>
  <si>
    <t>232TT3390</t>
  </si>
  <si>
    <t>232TP2701</t>
  </si>
  <si>
    <t>232TT3194</t>
  </si>
  <si>
    <t>232TT3520</t>
  </si>
  <si>
    <t>232TCP054</t>
  </si>
  <si>
    <t>232TCT032</t>
  </si>
  <si>
    <t>DECOLETTE</t>
  </si>
  <si>
    <t>232TCT216</t>
  </si>
  <si>
    <t>RUNNING</t>
  </si>
  <si>
    <t>11086</t>
  </si>
  <si>
    <t>LIGHT PECAN BROWN</t>
  </si>
  <si>
    <t>12128</t>
  </si>
  <si>
    <t>BOUCLE' SPARKLING VIOLET</t>
  </si>
  <si>
    <t>00018</t>
  </si>
  <si>
    <t>AVORIO</t>
  </si>
  <si>
    <t>CABAN</t>
  </si>
  <si>
    <t>232TN312B</t>
  </si>
  <si>
    <t>232TN3136</t>
  </si>
  <si>
    <t>232TP2693</t>
  </si>
  <si>
    <t>232TP2750</t>
  </si>
  <si>
    <t>10831</t>
  </si>
  <si>
    <t>DIS.CHECK NEVE/BRUCIATO</t>
  </si>
  <si>
    <t>232TB7081</t>
  </si>
  <si>
    <t>232TB7301</t>
  </si>
  <si>
    <t>MINI TRACOLLA</t>
  </si>
  <si>
    <t>232TCT092</t>
  </si>
  <si>
    <t>SABOT</t>
  </si>
  <si>
    <t>232TCT142</t>
  </si>
  <si>
    <t>05295</t>
  </si>
  <si>
    <t>BIC.OTTICO/ROSSO</t>
  </si>
  <si>
    <t>FELPA</t>
  </si>
  <si>
    <t>232TN310L</t>
  </si>
  <si>
    <t>232TN3127</t>
  </si>
  <si>
    <t>232TP235A</t>
  </si>
  <si>
    <t>10788</t>
  </si>
  <si>
    <t>BLUSHING BRIDE</t>
  </si>
  <si>
    <t>232TT2195</t>
  </si>
  <si>
    <t>232TT2230</t>
  </si>
  <si>
    <t>232TT2234</t>
  </si>
  <si>
    <t>00678</t>
  </si>
  <si>
    <t>ROSSO LACCA</t>
  </si>
  <si>
    <t>232TA4040</t>
  </si>
  <si>
    <t>232TB7220</t>
  </si>
  <si>
    <t>232TB7270</t>
  </si>
  <si>
    <t>232TB7300</t>
  </si>
  <si>
    <t>10700</t>
  </si>
  <si>
    <t>LAMINATED GOLD</t>
  </si>
  <si>
    <t>232TB7350</t>
  </si>
  <si>
    <t>232TB7410</t>
  </si>
  <si>
    <t>232TCP11A</t>
  </si>
  <si>
    <t>232TCT044</t>
  </si>
  <si>
    <t>11055</t>
  </si>
  <si>
    <t>TESTA MORO</t>
  </si>
  <si>
    <t>232TCT070</t>
  </si>
  <si>
    <t>232TP214J</t>
  </si>
  <si>
    <t>232TP3092</t>
  </si>
  <si>
    <t>11138</t>
  </si>
  <si>
    <t>MULTICOLOR BOUCLE'</t>
  </si>
  <si>
    <t>232AP2146</t>
  </si>
  <si>
    <t>10777</t>
  </si>
  <si>
    <t>ROSE SHADOW</t>
  </si>
  <si>
    <t>232AP2183</t>
  </si>
  <si>
    <t>232AP3110</t>
  </si>
  <si>
    <t>232AQ2052</t>
  </si>
  <si>
    <t>232AQ3430</t>
  </si>
  <si>
    <t>232AQ4600</t>
  </si>
  <si>
    <t>232AP2060</t>
  </si>
  <si>
    <t>10810</t>
  </si>
  <si>
    <t>BIC.GIGLIO/NERO</t>
  </si>
  <si>
    <t>232AT2161</t>
  </si>
  <si>
    <t>05361</t>
  </si>
  <si>
    <t>CREAM GREY</t>
  </si>
  <si>
    <t>232AT3070</t>
  </si>
  <si>
    <t>232TCP250</t>
  </si>
  <si>
    <t>232TCP282</t>
  </si>
  <si>
    <t>232TCT066</t>
  </si>
  <si>
    <t>232TCT120</t>
  </si>
  <si>
    <t>232TP2015</t>
  </si>
  <si>
    <t>232TP2751</t>
  </si>
  <si>
    <t>232TP3090</t>
  </si>
  <si>
    <t>232TQ701G</t>
  </si>
  <si>
    <t>232TP2070</t>
  </si>
  <si>
    <t>232TP2101</t>
  </si>
  <si>
    <t>232TB7077</t>
  </si>
  <si>
    <t>232TB7122</t>
  </si>
  <si>
    <t>232TB7430</t>
  </si>
  <si>
    <t>232TCP260</t>
  </si>
  <si>
    <t>232TCP310</t>
  </si>
  <si>
    <t>232TD8132</t>
  </si>
  <si>
    <t>CAMERA BAG</t>
  </si>
  <si>
    <t>232TD8150</t>
  </si>
  <si>
    <t>232TD8151</t>
  </si>
  <si>
    <t>232TN2277</t>
  </si>
  <si>
    <t>232TP2580</t>
  </si>
  <si>
    <t>10858</t>
  </si>
  <si>
    <t>CAMEL LIGHT</t>
  </si>
  <si>
    <t>232TB7172</t>
  </si>
  <si>
    <t>232TB7280</t>
  </si>
  <si>
    <t>11076</t>
  </si>
  <si>
    <t>TWEED ROSSO</t>
  </si>
  <si>
    <t>232TD8308</t>
  </si>
  <si>
    <t>00521</t>
  </si>
  <si>
    <t>DARK GREEN</t>
  </si>
  <si>
    <t>232TN2212</t>
  </si>
  <si>
    <t>10870</t>
  </si>
  <si>
    <t>NERO/PIZZO BICOLOR</t>
  </si>
  <si>
    <t>232TN3102</t>
  </si>
  <si>
    <t>0082M</t>
  </si>
  <si>
    <t>GRIGIO MEDIO MELANGE</t>
  </si>
  <si>
    <t>232TN311D</t>
  </si>
  <si>
    <t>232TP3493</t>
  </si>
  <si>
    <t>232TT2480</t>
  </si>
  <si>
    <t>232TP3172</t>
  </si>
  <si>
    <t>232TT2193</t>
  </si>
  <si>
    <t>232TT321C</t>
  </si>
  <si>
    <t>232TB7071</t>
  </si>
  <si>
    <t>232TB7230</t>
  </si>
  <si>
    <t>232TB7380</t>
  </si>
  <si>
    <t>232TCP11C</t>
  </si>
  <si>
    <t>10824</t>
  </si>
  <si>
    <t>ST.ANIMALIER</t>
  </si>
  <si>
    <t>232TCP150</t>
  </si>
  <si>
    <t>232TN311C</t>
  </si>
  <si>
    <t>232TO5490</t>
  </si>
  <si>
    <t>232TT3381</t>
  </si>
  <si>
    <t>232AP2313</t>
  </si>
  <si>
    <t>BARREL</t>
  </si>
  <si>
    <t>10563</t>
  </si>
  <si>
    <t>DENIM CHIARO</t>
  </si>
  <si>
    <t>232AP3040</t>
  </si>
  <si>
    <t>232AT3171</t>
  </si>
  <si>
    <t>10574</t>
  </si>
  <si>
    <t>BRIGHT WHITE</t>
  </si>
  <si>
    <t>232AP2027</t>
  </si>
  <si>
    <t>232AP2282</t>
  </si>
  <si>
    <t>GIUBBINO</t>
  </si>
  <si>
    <t>232AP3050</t>
  </si>
  <si>
    <t>232AQ2071</t>
  </si>
  <si>
    <t>232AT2251</t>
  </si>
  <si>
    <t>232AP2470</t>
  </si>
  <si>
    <t>10804</t>
  </si>
  <si>
    <t>ST.FOULARD GIGLIO</t>
  </si>
  <si>
    <t>232AT2261</t>
  </si>
  <si>
    <t>232TCP322</t>
  </si>
  <si>
    <t>232TCT046</t>
  </si>
  <si>
    <t>232TP2011</t>
  </si>
  <si>
    <t>232TP2088</t>
  </si>
  <si>
    <t>232TP213B</t>
  </si>
  <si>
    <t>10875</t>
  </si>
  <si>
    <t>ST.CACHEMIRE AND ROSE LEATHER BROWN/LAVENDULA</t>
  </si>
  <si>
    <t>232TP2541</t>
  </si>
  <si>
    <t>232TQ2033</t>
  </si>
  <si>
    <t>02866</t>
  </si>
  <si>
    <t>BIC.NEVE/NERO</t>
  </si>
  <si>
    <t>232TQ2050</t>
  </si>
  <si>
    <t>232TT2340</t>
  </si>
  <si>
    <t>232TT3203</t>
  </si>
  <si>
    <t>232TCT04A</t>
  </si>
  <si>
    <t>232TCT122</t>
  </si>
  <si>
    <t>232TT2250</t>
  </si>
  <si>
    <t>232TCP180</t>
  </si>
  <si>
    <t>232TB7121</t>
  </si>
  <si>
    <t>232TB7420</t>
  </si>
  <si>
    <t>232TCP020</t>
  </si>
  <si>
    <t>CIABATTA</t>
  </si>
  <si>
    <t>232TCP058</t>
  </si>
  <si>
    <t>232TCP278</t>
  </si>
  <si>
    <t>01780</t>
  </si>
  <si>
    <t>YELLOW FIZZ</t>
  </si>
  <si>
    <t>10867</t>
  </si>
  <si>
    <t>RIC.ORGANICO NERO/ICED COFFEE</t>
  </si>
  <si>
    <t>232TCP042</t>
  </si>
  <si>
    <t>232TD8303</t>
  </si>
  <si>
    <t>232TN2227</t>
  </si>
  <si>
    <t>10784</t>
  </si>
  <si>
    <t>HOLLY BERRY</t>
  </si>
  <si>
    <t>232TN2282</t>
  </si>
  <si>
    <t>232TP2672</t>
  </si>
  <si>
    <t>232TT2110</t>
  </si>
  <si>
    <t>232TT2180</t>
  </si>
  <si>
    <t>232TT2260</t>
  </si>
  <si>
    <t>232TB7033</t>
  </si>
  <si>
    <t>MINI TOTE</t>
  </si>
  <si>
    <t>10807</t>
  </si>
  <si>
    <t>VIOLA</t>
  </si>
  <si>
    <t>232TB7034</t>
  </si>
  <si>
    <t>232TB7040</t>
  </si>
  <si>
    <t>232TB7054</t>
  </si>
  <si>
    <t>232TB7272</t>
  </si>
  <si>
    <t>232TCT090</t>
  </si>
  <si>
    <t>232TD8252</t>
  </si>
  <si>
    <t>232TP2154</t>
  </si>
  <si>
    <t>232TP2240</t>
  </si>
  <si>
    <t>232TP3033</t>
  </si>
  <si>
    <t>232TP3082</t>
  </si>
  <si>
    <t>232TT3270</t>
  </si>
  <si>
    <t>232TT3281</t>
  </si>
  <si>
    <t>232AP2092</t>
  </si>
  <si>
    <t>04071</t>
  </si>
  <si>
    <t>232AP2310</t>
  </si>
  <si>
    <t>232AP3311</t>
  </si>
  <si>
    <t>232AQ3401</t>
  </si>
  <si>
    <t>11179</t>
  </si>
  <si>
    <t>BIC.BLACK CHOCOLATE/ROSA FLUO</t>
  </si>
  <si>
    <t>10280</t>
  </si>
  <si>
    <t>PURPLE ROSE</t>
  </si>
  <si>
    <t>232AT2331</t>
  </si>
  <si>
    <t>11215</t>
  </si>
  <si>
    <t>DENIM NERO GLITTER</t>
  </si>
  <si>
    <t>232AT3080</t>
  </si>
  <si>
    <t>232AT3230</t>
  </si>
  <si>
    <t>232ACP030</t>
  </si>
  <si>
    <t>232AP2071</t>
  </si>
  <si>
    <t>232AP2422</t>
  </si>
  <si>
    <t>TUNICA</t>
  </si>
  <si>
    <t>232AP3041</t>
  </si>
  <si>
    <t>00341</t>
  </si>
  <si>
    <t>ROSA FLUO</t>
  </si>
  <si>
    <t>232TP2490</t>
  </si>
  <si>
    <t>232TP3510</t>
  </si>
  <si>
    <t>232TQ2012</t>
  </si>
  <si>
    <t>11197</t>
  </si>
  <si>
    <t>CAMMELLO SCURO</t>
  </si>
  <si>
    <t>232TT2171</t>
  </si>
  <si>
    <t>11986</t>
  </si>
  <si>
    <t>NERO STAMPA BRONZO</t>
  </si>
  <si>
    <t>232TT2211</t>
  </si>
  <si>
    <t>232TT2262</t>
  </si>
  <si>
    <t>232TCT082</t>
  </si>
  <si>
    <t>232TB7124</t>
  </si>
  <si>
    <t>232TB7156</t>
  </si>
  <si>
    <t>232TCP300</t>
  </si>
  <si>
    <t>07049</t>
  </si>
  <si>
    <t>BIC.OTTICO/ORO</t>
  </si>
  <si>
    <t>232TCT020</t>
  </si>
  <si>
    <t>11057</t>
  </si>
  <si>
    <t>ST.PITONE NERO</t>
  </si>
  <si>
    <t>232TN2271</t>
  </si>
  <si>
    <t>232TN3139</t>
  </si>
  <si>
    <t>232TB7090</t>
  </si>
  <si>
    <t>232TD8350</t>
  </si>
  <si>
    <t>232TT2033</t>
  </si>
  <si>
    <t>232TT2160</t>
  </si>
  <si>
    <t>11101</t>
  </si>
  <si>
    <t>RIGA NEVE/NERO FRANGE</t>
  </si>
  <si>
    <t>232TA4410</t>
  </si>
  <si>
    <t>10851</t>
  </si>
  <si>
    <t>BIC.ICED COFFEE/LEATHER BROWN</t>
  </si>
  <si>
    <t>00456</t>
  </si>
  <si>
    <t>PAPAVERO</t>
  </si>
  <si>
    <t>232TCP064</t>
  </si>
  <si>
    <t>01870</t>
  </si>
  <si>
    <t>BIC.OTTICO/NERO</t>
  </si>
  <si>
    <t>232TN222D</t>
  </si>
  <si>
    <t>232TN3122</t>
  </si>
  <si>
    <t>232TP2901</t>
  </si>
  <si>
    <t>10994</t>
  </si>
  <si>
    <t>COLD CAMEL</t>
  </si>
  <si>
    <t>232TP3110</t>
  </si>
  <si>
    <t>232TT3330</t>
  </si>
  <si>
    <t>232AP2212</t>
  </si>
  <si>
    <t>232AP2302</t>
  </si>
  <si>
    <t>232AP2371</t>
  </si>
  <si>
    <t>232AP2013</t>
  </si>
  <si>
    <t>10818</t>
  </si>
  <si>
    <t>BIC.NERO/FUCHSIA DAHLIA</t>
  </si>
  <si>
    <t>232AP2070</t>
  </si>
  <si>
    <t>10812</t>
  </si>
  <si>
    <t>BIC.BRIGHT WHITE/FUCHSIA DAHLIA</t>
  </si>
  <si>
    <t>232AQ2041</t>
  </si>
  <si>
    <t>11182</t>
  </si>
  <si>
    <t>MYFO CHECK</t>
  </si>
  <si>
    <t>232AQ2080</t>
  </si>
  <si>
    <t>11097</t>
  </si>
  <si>
    <t>PURPLE ANEMONE CHECK</t>
  </si>
  <si>
    <t>232AT2053</t>
  </si>
  <si>
    <t>232AA4050</t>
  </si>
  <si>
    <t>10859</t>
  </si>
  <si>
    <t>MUL.CHECK FUCSHIA/GOLDEN KIWI</t>
  </si>
  <si>
    <t>232AA7050</t>
  </si>
  <si>
    <t>232AA7081</t>
  </si>
  <si>
    <t>232ACP010</t>
  </si>
  <si>
    <t>232AP3230</t>
  </si>
  <si>
    <t>10931</t>
  </si>
  <si>
    <t>BLACK GRAFFITI</t>
  </si>
  <si>
    <t>232AQ2010</t>
  </si>
  <si>
    <t>00995</t>
  </si>
  <si>
    <t>SILVER</t>
  </si>
  <si>
    <t>10980</t>
  </si>
  <si>
    <t>BLUSHING ROSE</t>
  </si>
  <si>
    <t>232TP2155</t>
  </si>
  <si>
    <t>232TP3042</t>
  </si>
  <si>
    <t>232TQ2132</t>
  </si>
  <si>
    <t>10268</t>
  </si>
  <si>
    <t>JACQUARD MIX OVAL T/GRIGIO</t>
  </si>
  <si>
    <t>232TT3412</t>
  </si>
  <si>
    <t>232TA4100</t>
  </si>
  <si>
    <t>02761</t>
  </si>
  <si>
    <t>232TCP220</t>
  </si>
  <si>
    <t>232TCP040</t>
  </si>
  <si>
    <t>232TCP242</t>
  </si>
  <si>
    <t>10792</t>
  </si>
  <si>
    <t>BIC.OFF WHITE/LAVENDULA</t>
  </si>
  <si>
    <t>232TCP272</t>
  </si>
  <si>
    <t>10877</t>
  </si>
  <si>
    <t>MIX MATERIALS LACE</t>
  </si>
  <si>
    <t>10380</t>
  </si>
  <si>
    <t>BIC.OTTICO/PINK MOUSSE</t>
  </si>
  <si>
    <t>11056</t>
  </si>
  <si>
    <t>ST.PITONE BURGUNDY</t>
  </si>
  <si>
    <t>232TCT220</t>
  </si>
  <si>
    <t>232TD8101</t>
  </si>
  <si>
    <t>PORTATUTTO</t>
  </si>
  <si>
    <t>232TD8133</t>
  </si>
  <si>
    <t>232TD8302</t>
  </si>
  <si>
    <t>232TD8341</t>
  </si>
  <si>
    <t>PORTA CARTE DI CREDITO</t>
  </si>
  <si>
    <t>232TN2288</t>
  </si>
  <si>
    <t>232TB7073</t>
  </si>
  <si>
    <t>232TB7142</t>
  </si>
  <si>
    <t>232TB7155</t>
  </si>
  <si>
    <t>232TB7177</t>
  </si>
  <si>
    <t>10800</t>
  </si>
  <si>
    <t>BIC.OFF WHITE/MISTY PINK</t>
  </si>
  <si>
    <t>232TD8384</t>
  </si>
  <si>
    <t>232TP3165</t>
  </si>
  <si>
    <t>232TP3167</t>
  </si>
  <si>
    <t>232TP3661</t>
  </si>
  <si>
    <t>232TT2462</t>
  </si>
  <si>
    <t>232TT2495</t>
  </si>
  <si>
    <t>232TB7212</t>
  </si>
  <si>
    <t>232TCP132</t>
  </si>
  <si>
    <t>232TO548D</t>
  </si>
  <si>
    <t>COLLO</t>
  </si>
  <si>
    <t>232TP2150</t>
  </si>
  <si>
    <t>232TT3471</t>
  </si>
  <si>
    <t>232AP2440</t>
  </si>
  <si>
    <t>232AQ2040</t>
  </si>
  <si>
    <t>232AP2011</t>
  </si>
  <si>
    <t>232AP2202</t>
  </si>
  <si>
    <t>232AP2213</t>
  </si>
  <si>
    <t>232AP2250</t>
  </si>
  <si>
    <t>232AP2300</t>
  </si>
  <si>
    <t>SEASONAL DENIM</t>
  </si>
  <si>
    <t>232AP2311</t>
  </si>
  <si>
    <t>SEASONAL FIT</t>
  </si>
  <si>
    <t>232AP2350</t>
  </si>
  <si>
    <t>232AP3101</t>
  </si>
  <si>
    <t>232AP3280</t>
  </si>
  <si>
    <t>232AP3312</t>
  </si>
  <si>
    <t>232AT2162</t>
  </si>
  <si>
    <t>11135</t>
  </si>
  <si>
    <t>BIC.NERO/GREEN BOUQUET</t>
  </si>
  <si>
    <t>232AP2173</t>
  </si>
  <si>
    <t>232ACP080</t>
  </si>
  <si>
    <t>232AO5090</t>
  </si>
  <si>
    <t>11157</t>
  </si>
  <si>
    <t>BIC.GREEN BOUQUET/IRISH CREAM</t>
  </si>
  <si>
    <t>232TCT130</t>
  </si>
  <si>
    <t>232TQ701H</t>
  </si>
  <si>
    <t>232TT3291</t>
  </si>
  <si>
    <t>232TT3451</t>
  </si>
  <si>
    <t>232TP2390</t>
  </si>
  <si>
    <t>01313</t>
  </si>
  <si>
    <t>DENIM SCURO</t>
  </si>
  <si>
    <t>232TP2651</t>
  </si>
  <si>
    <t>232TP2763</t>
  </si>
  <si>
    <t>232TP3122</t>
  </si>
  <si>
    <t>232TT3173</t>
  </si>
  <si>
    <t>11061</t>
  </si>
  <si>
    <t>BUBINGA WOOD</t>
  </si>
  <si>
    <t>232TB7072</t>
  </si>
  <si>
    <t>10808</t>
  </si>
  <si>
    <t>PLATINO</t>
  </si>
  <si>
    <t>232TB7091</t>
  </si>
  <si>
    <t>232TB7134</t>
  </si>
  <si>
    <t>232TB7431</t>
  </si>
  <si>
    <t>232TCP046</t>
  </si>
  <si>
    <t>00551</t>
  </si>
  <si>
    <t>TROPICAL PINK</t>
  </si>
  <si>
    <t>232TCT030</t>
  </si>
  <si>
    <t>232TCT210</t>
  </si>
  <si>
    <t>232TCT212</t>
  </si>
  <si>
    <t>232TD8342</t>
  </si>
  <si>
    <t>232TN2259</t>
  </si>
  <si>
    <t>232TN8010</t>
  </si>
  <si>
    <t>SET TOTE</t>
  </si>
  <si>
    <t>11232</t>
  </si>
  <si>
    <t>BIC.ECRU'/NERO</t>
  </si>
  <si>
    <t>232TCT202</t>
  </si>
  <si>
    <t>BOOT</t>
  </si>
  <si>
    <t>232TD8141</t>
  </si>
  <si>
    <t>232TD8300</t>
  </si>
  <si>
    <t>232TN3104</t>
  </si>
  <si>
    <t>232TP3421</t>
  </si>
  <si>
    <t>232TP3203</t>
  </si>
  <si>
    <t>232TT3213</t>
  </si>
  <si>
    <t>03711</t>
  </si>
  <si>
    <t>232TCP066</t>
  </si>
  <si>
    <t>232TCP102</t>
  </si>
  <si>
    <t>232TCT034</t>
  </si>
  <si>
    <t>232TCT050</t>
  </si>
  <si>
    <t>232TD8154</t>
  </si>
  <si>
    <t>BEAUTY</t>
  </si>
  <si>
    <t>232TD8200</t>
  </si>
  <si>
    <t>232TN2229</t>
  </si>
  <si>
    <t>232TP2157</t>
  </si>
  <si>
    <t>232TP3083</t>
  </si>
  <si>
    <t>232TP3123</t>
  </si>
  <si>
    <t>2023/2</t>
  </si>
  <si>
    <t>Composizioni</t>
  </si>
  <si>
    <t>TES:70%PC 15%PA 15%WO</t>
  </si>
  <si>
    <t>TES:100%PL  FOD:100%PL  CIN:100%PL</t>
  </si>
  <si>
    <t>TES:100%PL  FOD:100%PL  IFI:100%PL</t>
  </si>
  <si>
    <t>TES:100%VI  FOD:100%PL  CIN:100%VI</t>
  </si>
  <si>
    <t>TES:40%PL 20%PA 20%PC 20%WO  DTG:100%PL</t>
  </si>
  <si>
    <t>TES:75%PL 25%CO  FOD:100%PL  DTG:100%PL</t>
  </si>
  <si>
    <t>TE1:100%PL  TE2:90%PL 10%PLM  MAT:55%PL 35%EA 10%PLM</t>
  </si>
  <si>
    <t>TES:67%PL 30%VI 3%EA  FOD:100%PL  RIC:100%PL</t>
  </si>
  <si>
    <t>TES:50%PA 30%PC 10%WM 5%EA 5%WO  MAT:50%PA 30%PC 10%WM 5%EA 5%WO  RIC:100%PL</t>
  </si>
  <si>
    <t>TOM:100%PU  FSC:100%PU  SOP:100%1Z  SLA:100%EL</t>
  </si>
  <si>
    <t>TOM:100%PU  FSC:100%PU  SOP:100%2C  SLA:100%EL</t>
  </si>
  <si>
    <t>TO1:100%PL  TO2:100%PU  FSC:100%PU  SOP:100%2C  SLA:100%EL</t>
  </si>
  <si>
    <t>TES:48%CO 46%VI 6%EA</t>
  </si>
  <si>
    <t>TES:59%VI 23%PL 18%PA</t>
  </si>
  <si>
    <t>TES:50%PC 30%PA 10%WM 10%WO</t>
  </si>
  <si>
    <t>TPE:100%1U  FPE:100%2C  SOP:100%2C  SLA:100%EL</t>
  </si>
  <si>
    <t>TOM:100%PU  FOD:100%PL  SOL:100%PU  SLA:100%EL</t>
  </si>
  <si>
    <t>TES:100%PL  FOD:55%PL 45%VI</t>
  </si>
  <si>
    <t>TES:100%PL  CIN:100%PL  DTG:100%PL</t>
  </si>
  <si>
    <t>TES:35%PA 30%VI 30%WO 5%WS</t>
  </si>
  <si>
    <t>TES:70%PL 30%WO  FOD:100%PL</t>
  </si>
  <si>
    <t>TES:70%PL 30%WO  FOD:100%PL  CIN:70%PL 30%WO</t>
  </si>
  <si>
    <t>TE1:100%PL  TE2:100%PL  DTG:100%PL</t>
  </si>
  <si>
    <t>TES:100%WS</t>
  </si>
  <si>
    <t>TES:43%CO 33%PC 14%WO 10%PL</t>
  </si>
  <si>
    <t>TES:40%PA 30%WM 30%WO  CIN:100%VI -  STV TES:100%PL  MAT:100%PL</t>
  </si>
  <si>
    <t>TOM:100%PU  FOD:100%PU  SOP:100%1Z  SLA:100%EL</t>
  </si>
  <si>
    <t>TES:49%WO 41%PL 5%PC 2%PA 2%VI 1%HC  CIN:49%WO 41%PL 5%PC 2%PA 2%VI 1%HC  FTA:100%PL</t>
  </si>
  <si>
    <t>TES:100%VI</t>
  </si>
  <si>
    <t>TOM:100%PU  FPE:100%2C  SOP:100%2C  SLA:100%EL</t>
  </si>
  <si>
    <t>MAT:100%PU  FOD:100%PL</t>
  </si>
  <si>
    <t>PLL:100%1U  FOD:100%PL</t>
  </si>
  <si>
    <t>TPE:100%1U  TOM:100%PU  FSC:100%CO  FPE:100%1U  SOP:100%1U  SLA:100%EL</t>
  </si>
  <si>
    <t>TPE:100%1U  FPE:100%2C  SOP:100%2C  SLA:100%PU</t>
  </si>
  <si>
    <t>TPE:100%1U  FOD:100%PL  SOP:100%2C  SLA:100%EL</t>
  </si>
  <si>
    <t>TES:40%PA 30%WM 30%WO</t>
  </si>
  <si>
    <t>TE1:64%PL 35%VI 1%EA  TE2:69%PA 31%PL  FTA:100%PL</t>
  </si>
  <si>
    <t>TES:100%PL</t>
  </si>
  <si>
    <t>TPE:100%1L  FPE:100%2C  SOP:100%2C  SLA:100%EL</t>
  </si>
  <si>
    <t>TPE:100%1U  FPE:100%1L  SOP:100%1L  SLA:100%EL</t>
  </si>
  <si>
    <t>TES:44%WO 43%PC 13%PA</t>
  </si>
  <si>
    <t>TES:100%PA  FO1:100%PA  FO2:100%PL  IFI:100%PL  CIN:100%PA</t>
  </si>
  <si>
    <t>TE1:100%PL  TE2:75%VI 14%PL 7%CO 4%ME  FOD:95%PL 5%EA  CIN:75%VI 14%PL 7%CO 4%ME</t>
  </si>
  <si>
    <t>TES:100%PL  FO1:100%PL  FO2:100%PL  FO3:100%PL  RIC:100%PL</t>
  </si>
  <si>
    <t>TES:70%PL 23%VI 7%EA  FOD:68%AC 32%PL</t>
  </si>
  <si>
    <t>TES:45%PC 27%WO 19%WP 9%PL</t>
  </si>
  <si>
    <t>TES:35%WM 35%WP 30%PA</t>
  </si>
  <si>
    <t>TES:72%VI 28%PL</t>
  </si>
  <si>
    <t>TES:85%CO 15%WS</t>
  </si>
  <si>
    <t>TES:100%VI  MAT:100%PL</t>
  </si>
  <si>
    <t>TES:100%PA  FO1:100%PA  FO2:100%PL  IPI:90%P7 10%P5</t>
  </si>
  <si>
    <t>TES:60%WO 27%PA 9%PLM 4%AF  FOD:68%AC 32%PL</t>
  </si>
  <si>
    <t>TES:72%VI 28%PL  CIN:72%VI 28%PL</t>
  </si>
  <si>
    <t>TPE:100%1L  TOM:100%PL  FPE:100%2C  SOP:100%2C  SLA:100%EL</t>
  </si>
  <si>
    <t>TO1:100%PU  TO2:100%PL  FOD:100%PU  SOP:100%1Z  SLA:100%EL</t>
  </si>
  <si>
    <t>TPE:100%1U  TOM:100%PU  FPE:100%1L  SOP:100%1L  SLA:100%EL</t>
  </si>
  <si>
    <t>TP1:100%1L  TP2:100%1U  FPE:100%1L  SOP:100%1L  SLA:100%EL</t>
  </si>
  <si>
    <t>TES:100%PL  FOD:100%PL  MAT:100%PU</t>
  </si>
  <si>
    <t>MA1:100%PV  MA2:100%PU  TES:100%PL  MA3:100%ZN  MA4:100%FE</t>
  </si>
  <si>
    <t>TE1:100%PL  TE2:100%PL  RIC:100%PL -  STV TES:100%PL</t>
  </si>
  <si>
    <t>TE1:100%PL  TE2:48%PC 33%PL 19%MA  FOD:55%PL 45%VI</t>
  </si>
  <si>
    <t>TES:70%VI 30%PL</t>
  </si>
  <si>
    <t>TES:40%PA 30%WM 30%WO  RIC:40%PA 30%WM 30%WO</t>
  </si>
  <si>
    <t>MA1:100%OT  MA2:100%VE</t>
  </si>
  <si>
    <t>TES:100%PL  FOD:100%PL</t>
  </si>
  <si>
    <t>TE1:100%CO  TE2:100%PL  DTM:98%PL 2%EA  MAT:100%PL</t>
  </si>
  <si>
    <t>TES:68%PL 30%VI 2%EA  FOD:100%PL</t>
  </si>
  <si>
    <t>TES:98%CO 2%EA  FTA:100%CO  DTG:100%PL  RIC:100%PL</t>
  </si>
  <si>
    <t>TES:95%PL 5%EA  FOD:100%PL  RIC:100%PL  DTG:100%PL</t>
  </si>
  <si>
    <t>TES:40%PL 20%PA 20%PC 20%WO -  STV TES:100%PL</t>
  </si>
  <si>
    <t>TES:49%PC 32%PA 19%WO</t>
  </si>
  <si>
    <t>TES:91%PL 9%PLM  FOD:100%PL  MAT:100%PL</t>
  </si>
  <si>
    <t>TES:91%PL 9%PLM  FOD:100%PL</t>
  </si>
  <si>
    <t>TES:100%PC  DTG:100%PU  FOD:100%PL</t>
  </si>
  <si>
    <t>TOM:100%PL  FSC:100%PU  SOP:100%1Z  SLA:100%EL</t>
  </si>
  <si>
    <t>TES:70%PC 25%MA 5%PL  FOD:54%PL 46%VI</t>
  </si>
  <si>
    <t>TES:57%VI 22%PL 21%PA</t>
  </si>
  <si>
    <t>TES:61%PL 29%PC 8%WO 2%EA  FTA:80%PL 20%CO</t>
  </si>
  <si>
    <t>TES:100%PL  FOD:100%PL  RIC:100%PL  CIN:100%PL</t>
  </si>
  <si>
    <t>TES:49%PC 32%PA 19%WO  CIN:49%PC 32%PA 19%WO  RIC:100%PL</t>
  </si>
  <si>
    <t>TO1:100%PU  TO2:100%PL  FSC:100%CO  FPE:100%1U  SOP:100%1U  SLA:100%EL</t>
  </si>
  <si>
    <t>TES:68%VI 27%PA 5%EA  FOD:97%PL 3%EA</t>
  </si>
  <si>
    <t>TES:100%VI  FOD:100%PL</t>
  </si>
  <si>
    <t>TES:100%VI  CIN:100%VI</t>
  </si>
  <si>
    <t>TE1:60%VI 23%PL 15%PA 2%EA  TE2:100%PL  FOD:100%PL</t>
  </si>
  <si>
    <t>TES:85%WO 15%WS</t>
  </si>
  <si>
    <t>TES:85%CO 15%WS  CIN:85%CO 15%WS</t>
  </si>
  <si>
    <t>TES:100%PL  FOD:60%AC 40%VI  CIN:100%PL</t>
  </si>
  <si>
    <t>TES:73%PL 27%PA -  STV TES:100%PL</t>
  </si>
  <si>
    <t>TES:60%PA 24%WA 12%CO 4%PLM</t>
  </si>
  <si>
    <t>TES:90%WO 10%WS  RI1:62%PL 38%PLM  RI2:100%PL</t>
  </si>
  <si>
    <t>TES:50%PL 50%WO  DEP:100%PZ  FTA:100%PL</t>
  </si>
  <si>
    <t>TES:50%PL 50%WO  CIN:50%PL 50%WO  FTA:100%PL</t>
  </si>
  <si>
    <t>TES:100%VI  RIC:100%VI</t>
  </si>
  <si>
    <t>PLL:100%1U</t>
  </si>
  <si>
    <t>TPE:100%1U  FSC:100%CO  FPE:100%1U  SOP:100%1U  SLA:100%EL</t>
  </si>
  <si>
    <t>MAT:100%PU  FOD:100%PU</t>
  </si>
  <si>
    <t>TES:70%PA 30%WA  MAT:38%PA 38%VI 24%CO  RIC:100%PL</t>
  </si>
  <si>
    <t>TES:100%CO  DTM:95%CO 5%EA</t>
  </si>
  <si>
    <t>CO1 TE1:54%PL 20%PA 20%PC 6%WO -  CO2 TE1:54%PL 20%PA 20%PC 6%WO</t>
  </si>
  <si>
    <t>TES:72%PA 15%PL 13%VI  MAT:100%PL</t>
  </si>
  <si>
    <t>TES:65%VI 35%PA  DTG:100%PL  CIN:100%PL</t>
  </si>
  <si>
    <t>TES:65%VI 35%PA  DTG:100%PL</t>
  </si>
  <si>
    <t>MAT:100%PU  FCI:100%CR</t>
  </si>
  <si>
    <t>MAT:100%PU</t>
  </si>
  <si>
    <t>PLL:100%1U  MAT:100%PU  FOD:100%PL</t>
  </si>
  <si>
    <t>TO1:100%PL  TO2:100%PL  FPE:100%2C  SOP:100%2C  SLA:100%EL</t>
  </si>
  <si>
    <t>PLL:100%1L  FOD:100%CO</t>
  </si>
  <si>
    <t>TES:97%PL 3%EA</t>
  </si>
  <si>
    <t>TES:40%PA 30%WM 30%WO  RIC:100%PL  CIN:55%VI 45%PA -  STV TES:95%VI 5%EA</t>
  </si>
  <si>
    <t>TE1:40%PA 40%VI 15%WO 5%WS  TE2:100%PL</t>
  </si>
  <si>
    <t>TES:85%PC 15%WO  DTM:83%PC 15%WO 2%EA</t>
  </si>
  <si>
    <t>TES:68%VI 27%PA 5%EA  FOD:100%PL</t>
  </si>
  <si>
    <t>TES:100%CO  FTA:65%PL 35%CO  RIC:100%PL</t>
  </si>
  <si>
    <t>TES:99%CO 1%EA  FTA:80%PL 20%CO  RIC:100%PL</t>
  </si>
  <si>
    <t>TE1:47%MD 28%PL 25%PA  TE2:100%PL</t>
  </si>
  <si>
    <t>TES:66%PA 18%PC 16%WO  DTM:35%PA 35%PC 30%WO</t>
  </si>
  <si>
    <t>TES:67%PL 30%VI 3%EA  FTA:100%PL</t>
  </si>
  <si>
    <t>TES:60%PLM 39%VI 1%EA  FOD:100%PL</t>
  </si>
  <si>
    <t>TES:100%PL  FOD:100%PL  RIC:100%PL</t>
  </si>
  <si>
    <t>TE1:100%PA  TE2:100%PL  FOD:100%PL  IFI:100%PL  T1C:100%PA  T2C:100%PL</t>
  </si>
  <si>
    <t>TES:66%PL 32%VI 2%EA  FOD:95%PL 5%EA</t>
  </si>
  <si>
    <t>TES:80%PC 20%WO  DTM:70%PC 30%WO  MAT:38%PA 38%VI 24%CO  RIC:100%PL  CIN:70%PC 30%WO</t>
  </si>
  <si>
    <t>TES:50%PL 50%WO  RIC:45%PC 27%WO 19%WP 9%PL</t>
  </si>
  <si>
    <t>TES:50%WO 25%PC 20%PL 5%AF  FOD:68%AC 32%PL  RIC:35%PA 35%WO 30%VI  RI1:50%PC 40%WP 10%WO  RI2:100%P</t>
  </si>
  <si>
    <t>TES:100%VI  CIN:100%VI -  STV TES:100%PL</t>
  </si>
  <si>
    <t>TES:40%PA 30%WM 30%WO  RIC:100%PL</t>
  </si>
  <si>
    <t>TES:100%PA  MAT:100%PA</t>
  </si>
  <si>
    <t>TOM:100%PL  TPE:100%1U  TP1:100%1L  FOD:100%PL  SOP:100%2C  SLA:100%EL</t>
  </si>
  <si>
    <t>TES:58%VI 26%PL 16%PA</t>
  </si>
  <si>
    <t>TES:81%PA 9%VI 8%PL 2%PLM  FOD:100%PL</t>
  </si>
  <si>
    <t>TES:100%VI  DTG:100%PL</t>
  </si>
  <si>
    <t>TES:39%WO 30%PL 30%VI 1%EA  FOD:68%AC 32%PL</t>
  </si>
  <si>
    <t>TOM:100%PL  FOD:100%PU  SOP:100%1Z  SLA:100%EL</t>
  </si>
  <si>
    <t>TO1:100%PA  TO2:100%PU  FOD:100%PU  SOP:100%1Z  SOL:100%EL</t>
  </si>
  <si>
    <t>TES:61%VI 24%PL 15%PA</t>
  </si>
  <si>
    <t>TES:72%VI 28%PL  RIC:72%VI 28%PL</t>
  </si>
  <si>
    <t>TES:100%CO  DTM:95%CO 5%EA  DEP:100%PZ</t>
  </si>
  <si>
    <t>MA1:100%PL  MA2:100%PU  DEP:100%PZ</t>
  </si>
  <si>
    <t>MA1:70%PC 30%PL  MA2:100%PU  FOD:100%PL</t>
  </si>
  <si>
    <t>TES:100%PL  FOD:100%PL  DEP:100%PZ  CIN:100%PL</t>
  </si>
  <si>
    <t>TES:63%VI 19%PL 18%PA  RIC:50%CO 50%PL</t>
  </si>
  <si>
    <t>TE1:100%PL  TE2:100%PL  MAT:100%PA</t>
  </si>
  <si>
    <t>TES:68%PL 30%VI 2%EA  FTA:100%PL  MAT:65%PL 35%CO</t>
  </si>
  <si>
    <t>TES:100%PL  MA1:100%PA  MA2:100%PL</t>
  </si>
  <si>
    <t>TES:40%PL 25%PC 15%VI 13%PA 4%CO 3%WO  FOD:100%PL  CIN:40%PL 25%PC 15%VI 13%PA 4%CO 3%WO</t>
  </si>
  <si>
    <t>TE1:100%PL  TE2:100%PL  DTG:100%PL  FTA:100%PL  T1C:100%PL  T2C:100%PL</t>
  </si>
  <si>
    <t>TES:100%PC</t>
  </si>
  <si>
    <t>TPE:100%1U  TO1:100%PU  TO2:100%PL  FSC:100%CO  FPE:100%1U  SOP:100%1U  SLA:100%EL</t>
  </si>
  <si>
    <t>TES:50%PL 50%WO</t>
  </si>
  <si>
    <t>TES:68%VI 27%PA 5%EA  FOD:100%PL  RIC:100%PL</t>
  </si>
  <si>
    <t>TPE:100%1L  FPE:100%2C  SOP:100%2C  SLA:100%LL</t>
  </si>
  <si>
    <t>TES:100%PL  MAT:100%PU</t>
  </si>
  <si>
    <t>TES:68%VI 27%PA 5%EA  FOD:100%PL  MAT:100%PL</t>
  </si>
  <si>
    <t>TES:100%PL  CIN:100%PL  FOD:100%PL</t>
  </si>
  <si>
    <t>MAT:100%PL  FOD:100%PL  DTG:100%PU</t>
  </si>
  <si>
    <t>TE1:100%CO  TE2:69%PA 31%PL  DTM:95%CO 5%EA</t>
  </si>
  <si>
    <t>TES:33%VI 30%PC 25%PA 7%WO 5%WP</t>
  </si>
  <si>
    <t>TES:60%VI 23%PL 17%PA  MSP:100%PL</t>
  </si>
  <si>
    <t>TES:88%PA 12%EA  FOD:82%PA 18%EA  DTG:100%CO</t>
  </si>
  <si>
    <t>TES:50%PC 46%WM 4%WO</t>
  </si>
  <si>
    <t>MAT:100%PU  DEP:100%P1  FOD:100%PL</t>
  </si>
  <si>
    <t>TO1:100%PU  TO2:100%PL  FPE:100%2C  SOP:100%2C  SLA:100%EL</t>
  </si>
  <si>
    <t>TES:48%VI 14%WM 14%WP 12%PA 12%PLM</t>
  </si>
  <si>
    <t>TES:45%PA 25%PC 15%WO 15%WP  DTG:70%CO 30%PA</t>
  </si>
  <si>
    <t>TES:89%CO 7%PL 4%VI  FTA:80%PL 20%CO  RIC:100%PL</t>
  </si>
  <si>
    <t>TES:55%PC 22%PA 15%WO 8%WM  RIC:100%PL</t>
  </si>
  <si>
    <t>TE1:96%CO 4%EA  TE2:100%PL  DTM:98%PL 2%EA</t>
  </si>
  <si>
    <t>TES:96%CO 4%EA</t>
  </si>
  <si>
    <t>TES:60%VI 40%PA  MA1:100%PA  MA2:100%PL  RIC:100%PL</t>
  </si>
  <si>
    <t>TES:75%PL 25%CO  FTA:100%PL  DTG:100%PL</t>
  </si>
  <si>
    <t>TES:100%PA  FOD:100%PL  MAT:70%PL 30%EA</t>
  </si>
  <si>
    <t>TES:100%PLM -  STV TES:100%PL</t>
  </si>
  <si>
    <t>TES:63%PL 15%CO 13%VI 4%PLM 3%PA 2%PC  FOD:100%PL  MAT:85%PL 15%CO</t>
  </si>
  <si>
    <t>TOM:100%PU  FOD:100%PL  SOP:100%1Z  SLA:100%EL</t>
  </si>
  <si>
    <t>TES:94%PL 6%EA  FOD:100%PL</t>
  </si>
  <si>
    <t>TES:100%PL -  STV TES:100%PL</t>
  </si>
  <si>
    <t>TES:49%WO 41%PL 5%PC 2%PA 2%VI 1%HC  CIN:49%WO 41%PL 5%PC 2%PA 2%VI 1%HC</t>
  </si>
  <si>
    <t>CO1 TE1:88%PL 12%EA  TE2:100%PL  FOD:100%PL</t>
  </si>
  <si>
    <t>TES:73%PL 27%PA  FOD:100%PL  CIN:100%PL</t>
  </si>
  <si>
    <t>TES:50%PL 50%WO  FOD:100%PL  RIC:100%PL</t>
  </si>
  <si>
    <t>TES:68%WO 13%WS 10%PLM 9%VI</t>
  </si>
  <si>
    <t>TES:100%VI  FOD:100%VI  CIN:100%VI  MA1:100%PL  MA2:100%PL</t>
  </si>
  <si>
    <t>TPE:100%1U  TOM:100%PL  FSC:100%CO  FPE:100%1U  SOP:100%1U  SLA:100%EL</t>
  </si>
  <si>
    <t>TOM:100%PL  FSC:100%PL  SOP:100%2C  SLA:100%EL</t>
  </si>
  <si>
    <t>TPE:100%1V  FPE:100%1Z  SOP:100%1Z  SLA:100%EL</t>
  </si>
  <si>
    <t>TES:100%PL  DTG:100%PA</t>
  </si>
  <si>
    <t>TES:55%PA 45%CO  FOD:100%PL</t>
  </si>
  <si>
    <t>TES:90%CO 10%LI  FOD:100%CO  RIC:100%PL  IFI:100%PL</t>
  </si>
  <si>
    <t>TES:92%PA 8%EA  FOD:95%PL 5%EA</t>
  </si>
  <si>
    <t>TES:40%PC 35%PL 20%WO 5%AF  FOD:68%AC 32%PL  CIN:40%PC 35%PL 20%WO 5%AF</t>
  </si>
  <si>
    <t>TE1:100%VI  MAT:100%PA</t>
  </si>
  <si>
    <t>TES:52%VI 28%PL 20%PA  FOD:100%PL</t>
  </si>
  <si>
    <t>TES:50%PL 20%CO 20%PA 10%WO -  TOP TES:100%PL</t>
  </si>
  <si>
    <t>CO1 TES:65%VI 35%PA  DTG:100%PL -  CO2 TES:65%VI 35%PA</t>
  </si>
  <si>
    <t>TES:100%PL  FOD:100%PL  IFI:100%PL  DTM:100%PL  CIN:100%PL</t>
  </si>
  <si>
    <t>TES:57%VI 34%PA 9%PL</t>
  </si>
  <si>
    <t>TES:67%CO 30%PL 2%EA 1%PLM  FTA:80%PL 20%CO  RIC:100%PL</t>
  </si>
  <si>
    <t>TES:50%PA 40%VI 5%WO 5%WS -  STV TE1:100%PL  TE2:100%PA</t>
  </si>
  <si>
    <t>TE1:55%PC 31%WO 14%PA  TE2:55%PA 30%VI 10%WA 5%WO  RIC:100%PL</t>
  </si>
  <si>
    <t>TES:49%PC 32%PA 19%WO  DTG:100%PA</t>
  </si>
  <si>
    <t>TES:68%VI 27%PA 5%EA  DEP:100%PZ  FOD:97%PL 3%EA</t>
  </si>
  <si>
    <t>TES:45%PC 27%WO 19%WP 9%PL  DP1:100%PZ</t>
  </si>
  <si>
    <t>TES:50%WO 40%PL 10%PA  FOD:60%AC 40%VI  CIN:50%WO 40%PL 10%PA  DE1:100%PL</t>
  </si>
  <si>
    <t>TE1:75%VI 25%PA  TE2:75%VI 25%PA  RIC:100%PL -  STV TES:100%PL</t>
  </si>
  <si>
    <t>TES:40%PC 35%PL 20%WO 5%AF  FOD:68%AC 32%PL</t>
  </si>
  <si>
    <t>TO1:100%PL  TO2:100%PU  FOD:100%PU  SOP:100%1Z  SLA:100%EL</t>
  </si>
  <si>
    <t>TPE:100%1L  FPE:100%1L  SOP:100%1L  SLA:100%EL</t>
  </si>
  <si>
    <t>TES:60%PL 40%WO  FTA:100%PL  CIN:60%PL 40%WO</t>
  </si>
  <si>
    <t>TES:79%PA 11%PL 10%VI</t>
  </si>
  <si>
    <t>TES:52%PC 36%WO 8%PL 4%AF  FOD:68%AC 32%PL  CIN:52%PC 36%WO 8%PL 4%AF  DE1:52%PC 36%WO 8%PL 4%AF</t>
  </si>
  <si>
    <t>TES:70%PC 30%PL</t>
  </si>
  <si>
    <t>TES:100%CO  DTG:100%PL</t>
  </si>
  <si>
    <t>TES:33%VI 23%PA 20%CO 20%WO 4%WS  DP1:100%PZ  DP2:100%TT</t>
  </si>
  <si>
    <t>TES:98%CO 2%EA  DTG:100%PL</t>
  </si>
  <si>
    <t>TE1:65%VI 32%PA 3%EA  TE2:62%PL 38%PA</t>
  </si>
  <si>
    <t>TE1:100%CO  TE2:100%PL</t>
  </si>
  <si>
    <t>TES:65%PL 32%VI 3%EA  FTA:100%PL  RIC:100%PL</t>
  </si>
  <si>
    <t>TES:82%PL 16%VI 2%EA  DTG:95%PL 5%EA</t>
  </si>
  <si>
    <t>TO1:100%PU  TO2:100%EA  FSC:100%PU  SOP:100%1Z  SLA:100%EL</t>
  </si>
  <si>
    <t>CO1 TES:72%VI 28%PL -  CO2 TES:72%VI 28%PL</t>
  </si>
  <si>
    <t>TES:92%PL 8%EA  FOD:100%PL  MAT:100%PL  RIC:100%PL</t>
  </si>
  <si>
    <t>TES:100%VI  MAT:100%PA</t>
  </si>
  <si>
    <t>TES:65%VI 33%PA 1%LI 1%PL</t>
  </si>
  <si>
    <t>TE1:70%WO 25%PA 5%AF  TE2:70%WO 25%PA 5%AF  DTG:68%AC 32%PL  CIN:70%WO 25%PA 5%AF  RIC:50%PA 46%WM 4</t>
  </si>
  <si>
    <t>TE1:32%PA 32%VI 20%EA 12%WO 4%WS  TE2:100%PL  MAT:100%PL</t>
  </si>
  <si>
    <t>TES:38%PC 33%VI 21%MD 5%WO 3%WP</t>
  </si>
  <si>
    <t>TPE:100%1U  TO1:100%PL  TO2:100%PU  FSC:100%CO  FPE:100%1U  SOP:100%1U  SLA:100%EL</t>
  </si>
  <si>
    <t>TES:100%PL  FTA:100%PL</t>
  </si>
  <si>
    <t>TES:94%PL 6%PLM</t>
  </si>
  <si>
    <t>TES:100%VI  SIS:100%VI</t>
  </si>
  <si>
    <t>TES:42%PA 29%WM 29%WO</t>
  </si>
  <si>
    <t>TES:100%PL  FOD:100%PL  TC1:100%PL  TC2:100%PL</t>
  </si>
  <si>
    <t>TES:65%PL 32%VI 3%EA  FOD:100%PL  RIC:100%PL</t>
  </si>
  <si>
    <t>TES:62%PL 38%PA  FOD:100%PL</t>
  </si>
  <si>
    <t>TES:68%PL 30%VI 2%EA  DTG:68%PL 30%VI 2%EA  FTA:100%PL</t>
  </si>
  <si>
    <t>TES:48%CO 46%VI 6%EA  RIC:100%PL</t>
  </si>
  <si>
    <t>TES:88%PL 12%CO  FOD:54%PL 46%VI</t>
  </si>
  <si>
    <t>TES:99%CO 1%EA  FTA:65%PL 35%CO</t>
  </si>
  <si>
    <t>TES:60%PLM 39%VI 1%EA  FTA:100%PL</t>
  </si>
  <si>
    <t>TO1:100%PU  TO2:100%PL  FSC:100%PL  SOP:100%2C  SLA:100%EL</t>
  </si>
  <si>
    <t>TES:94%PL 6%PLM  CIN:94%PL 6%PLM</t>
  </si>
  <si>
    <t>TES:70%PA 30%WO  RIC:100%PL</t>
  </si>
  <si>
    <t>TES:76%CO 23%PL 1%EA  FOD:100%PL</t>
  </si>
  <si>
    <t>TES:69%PA 31%PL  MAT:100%PL -  STV TES:100%PL</t>
  </si>
  <si>
    <t>TES:60%VI 26%PL 14%PA</t>
  </si>
  <si>
    <t>TES:47%PL 47%VI 6%PLM  COS:47%PL 47%VI 6%PLM</t>
  </si>
  <si>
    <t>TO1:100%1U  TO2:100%PU  FOD:100%PU  SOP:100%1Z  SLA:100%EL</t>
  </si>
  <si>
    <t>TPE:100%1L  TOM:100%PU  FOD:100%PL  SOP:100%2C  SLA:100%EL</t>
  </si>
  <si>
    <t>TO1:100%PL  TO2:100%PU  TPE:100%1U  FOD:100%PL  SOP:100%2C  SLA:100%EL</t>
  </si>
  <si>
    <t>TES:93%PL 4%CO 2%VI 1%PLM  FOD:100%PL  MAT:100%CO</t>
  </si>
  <si>
    <t>TES:100%CO</t>
  </si>
  <si>
    <t>TO1:100%PL  TPE:100%1U  FOD:100%PL  SOP:100%2C  SLA:100%EL</t>
  </si>
  <si>
    <t>TES:56%PC 37%PA 7%WO</t>
  </si>
  <si>
    <t>TES:39%VI 37%PA 13%EA 11%WO  MAT:100%PL  CIN:35%VI 33%PA 22%EA 10%WO</t>
  </si>
  <si>
    <t>TES:50%PC 50%WO  CIN:50%PC 50%WO</t>
  </si>
  <si>
    <t>TO1:100%PL  TO2:100%PU  FOD:100%PL  SOP:100%1Z  SLA:100%EL</t>
  </si>
  <si>
    <t>TES:90%PL 10%LI  FOD:100%PL  MAT:100%PU</t>
  </si>
  <si>
    <t>TES:100%VI  FOD:100%VI</t>
  </si>
  <si>
    <t>Made in</t>
  </si>
  <si>
    <t>CINA</t>
  </si>
  <si>
    <t>ITALIA</t>
  </si>
  <si>
    <t>INDIA</t>
  </si>
  <si>
    <t>MYANMAR</t>
  </si>
  <si>
    <t>INDONESIA</t>
  </si>
  <si>
    <t>TURCHIA</t>
  </si>
  <si>
    <t>BULGARIA</t>
  </si>
  <si>
    <t>TUNISIA</t>
  </si>
  <si>
    <t>61103099</t>
  </si>
  <si>
    <t>62024090</t>
  </si>
  <si>
    <t>62024010</t>
  </si>
  <si>
    <t>62103000</t>
  </si>
  <si>
    <t>61043200</t>
  </si>
  <si>
    <t>62045300</t>
  </si>
  <si>
    <t>61103010</t>
  </si>
  <si>
    <t>64029190</t>
  </si>
  <si>
    <t>64029998</t>
  </si>
  <si>
    <t>64041990</t>
  </si>
  <si>
    <t>61091000</t>
  </si>
  <si>
    <t>61044400</t>
  </si>
  <si>
    <t>64039198</t>
  </si>
  <si>
    <t>43040000</t>
  </si>
  <si>
    <t>62043390</t>
  </si>
  <si>
    <t>61101290</t>
  </si>
  <si>
    <t>61102099</t>
  </si>
  <si>
    <t>61044300</t>
  </si>
  <si>
    <t>62022000</t>
  </si>
  <si>
    <t>62069090</t>
  </si>
  <si>
    <t>64039118</t>
  </si>
  <si>
    <t>42022210</t>
  </si>
  <si>
    <t>42022100</t>
  </si>
  <si>
    <t>64039998</t>
  </si>
  <si>
    <t>42029211</t>
  </si>
  <si>
    <t>62046231</t>
  </si>
  <si>
    <t>62046318</t>
  </si>
  <si>
    <t>62044300</t>
  </si>
  <si>
    <t>42023210</t>
  </si>
  <si>
    <t>61101190</t>
  </si>
  <si>
    <t>61043900</t>
  </si>
  <si>
    <t>61109090</t>
  </si>
  <si>
    <t>62046110</t>
  </si>
  <si>
    <t>61046100</t>
  </si>
  <si>
    <t>64029931</t>
  </si>
  <si>
    <t>62023010</t>
  </si>
  <si>
    <t>61042300</t>
  </si>
  <si>
    <t>71171900</t>
  </si>
  <si>
    <t>62064000</t>
  </si>
  <si>
    <t>42022290</t>
  </si>
  <si>
    <t>61023010</t>
  </si>
  <si>
    <t>62043919</t>
  </si>
  <si>
    <t>62044400</t>
  </si>
  <si>
    <t>61062000</t>
  </si>
  <si>
    <t>61043300</t>
  </si>
  <si>
    <t>61045900</t>
  </si>
  <si>
    <t>62105000</t>
  </si>
  <si>
    <t>62171000</t>
  </si>
  <si>
    <t>39262000</t>
  </si>
  <si>
    <t>42023100</t>
  </si>
  <si>
    <t>64042090</t>
  </si>
  <si>
    <t>61143000</t>
  </si>
  <si>
    <t>62046239</t>
  </si>
  <si>
    <t>61045300</t>
  </si>
  <si>
    <t>62043100</t>
  </si>
  <si>
    <t>62046918</t>
  </si>
  <si>
    <t>62044100</t>
  </si>
  <si>
    <t>61061000</t>
  </si>
  <si>
    <t>62143000</t>
  </si>
  <si>
    <t>64035199</t>
  </si>
  <si>
    <t>62114390</t>
  </si>
  <si>
    <t>61171000</t>
  </si>
  <si>
    <t>62063000</t>
  </si>
  <si>
    <t>61046200</t>
  </si>
  <si>
    <t>62045200</t>
  </si>
  <si>
    <t>61042990</t>
  </si>
  <si>
    <t>62144000</t>
  </si>
  <si>
    <t>42023290</t>
  </si>
  <si>
    <t>Cat. Dog. prod.</t>
  </si>
  <si>
    <t>Des. Parte</t>
  </si>
  <si>
    <t>Des. Colore</t>
  </si>
  <si>
    <t>Anno</t>
  </si>
  <si>
    <t>Stagione</t>
  </si>
  <si>
    <t>FW</t>
  </si>
  <si>
    <t>REF</t>
  </si>
  <si>
    <t>QTA</t>
  </si>
  <si>
    <t>232AA4011_00888</t>
  </si>
  <si>
    <t>232AA4050_10859</t>
  </si>
  <si>
    <t>232AA7030_00006</t>
  </si>
  <si>
    <t>232AA7050_00006</t>
  </si>
  <si>
    <t>232AA7060_06269</t>
  </si>
  <si>
    <t>232AA7081_10774</t>
  </si>
  <si>
    <t>232ACP010_00006</t>
  </si>
  <si>
    <t>232ACP014_00006</t>
  </si>
  <si>
    <t>232ACP014_10779</t>
  </si>
  <si>
    <t>232ACP022_10772</t>
  </si>
  <si>
    <t>232ACP022_10774</t>
  </si>
  <si>
    <t>232ACP030_00006</t>
  </si>
  <si>
    <t>232ACP080_00001</t>
  </si>
  <si>
    <t>232ACT010_02741</t>
  </si>
  <si>
    <t>232ACT014_00006</t>
  </si>
  <si>
    <t>232ACT020_00006</t>
  </si>
  <si>
    <t>232AO5090_11157</t>
  </si>
  <si>
    <t>232AO8010_00006</t>
  </si>
  <si>
    <t>232AO8010_11049</t>
  </si>
  <si>
    <t>232AP2011_00006</t>
  </si>
  <si>
    <t>232AP2013_10818</t>
  </si>
  <si>
    <t>232AP2022_10772</t>
  </si>
  <si>
    <t>232AP2024_00006</t>
  </si>
  <si>
    <t>232AP2025_00006</t>
  </si>
  <si>
    <t>232AP2025_10574</t>
  </si>
  <si>
    <t>232AP2027_10574</t>
  </si>
  <si>
    <t>232AP2050_10774</t>
  </si>
  <si>
    <t>232AP2060_10810</t>
  </si>
  <si>
    <t>232AP2070_10812</t>
  </si>
  <si>
    <t>232AP2071_10774</t>
  </si>
  <si>
    <t>232AP2090_00006</t>
  </si>
  <si>
    <t>232AP2090_00381</t>
  </si>
  <si>
    <t>232AP2092_04071</t>
  </si>
  <si>
    <t>232AP2100_10774</t>
  </si>
  <si>
    <t>232AP2146_10777</t>
  </si>
  <si>
    <t>232AP2160_10813</t>
  </si>
  <si>
    <t>232AP2170_10815</t>
  </si>
  <si>
    <t>232AP2173_10815</t>
  </si>
  <si>
    <t>232AP2183_10814</t>
  </si>
  <si>
    <t>232AP2190_00006</t>
  </si>
  <si>
    <t>232AP2200_00006</t>
  </si>
  <si>
    <t>232AP2200_10772</t>
  </si>
  <si>
    <t>232AP2202_10772</t>
  </si>
  <si>
    <t>232AP2212_10574</t>
  </si>
  <si>
    <t>232AP2213_10574</t>
  </si>
  <si>
    <t>232AP2250_00006</t>
  </si>
  <si>
    <t>232AP2260_00381</t>
  </si>
  <si>
    <t>232AP2282_00381</t>
  </si>
  <si>
    <t>232AP2300_10563</t>
  </si>
  <si>
    <t>232AP2302_10563</t>
  </si>
  <si>
    <t>232AP2310_10563</t>
  </si>
  <si>
    <t>232AP2311_10563</t>
  </si>
  <si>
    <t>232AP2313_10563</t>
  </si>
  <si>
    <t>232AP2320_01104</t>
  </si>
  <si>
    <t>232AP2350_01103</t>
  </si>
  <si>
    <t>232AP2371_00006</t>
  </si>
  <si>
    <t>232AP2372_00006</t>
  </si>
  <si>
    <t>232AP2382_10774</t>
  </si>
  <si>
    <t>232AP2422_00006</t>
  </si>
  <si>
    <t>232AP2423_00006</t>
  </si>
  <si>
    <t>232AP2431_10772</t>
  </si>
  <si>
    <t>232AP2440_00006</t>
  </si>
  <si>
    <t>232AP2450_10779</t>
  </si>
  <si>
    <t>232AP2470_10804</t>
  </si>
  <si>
    <t>232AP3040_10774</t>
  </si>
  <si>
    <t>232AP3041_10774</t>
  </si>
  <si>
    <t>232AP3050_00006</t>
  </si>
  <si>
    <t>232AP3072_00006</t>
  </si>
  <si>
    <t>232AP3090_00006</t>
  </si>
  <si>
    <t>232AP3101_00006</t>
  </si>
  <si>
    <t>232AP3110_10772</t>
  </si>
  <si>
    <t>232AP3111_00006</t>
  </si>
  <si>
    <t>232AP3121_10813</t>
  </si>
  <si>
    <t>232AP3140_00006</t>
  </si>
  <si>
    <t>232AP3151_00006</t>
  </si>
  <si>
    <t>232AP3155_00006</t>
  </si>
  <si>
    <t>232AP3230_10931</t>
  </si>
  <si>
    <t>232AP3280_11003</t>
  </si>
  <si>
    <t>232AP3281_11003</t>
  </si>
  <si>
    <t>232AP3311_10772</t>
  </si>
  <si>
    <t>232AP3312_10774</t>
  </si>
  <si>
    <t>232AQ2010_00995</t>
  </si>
  <si>
    <t>232AQ2020_00006</t>
  </si>
  <si>
    <t>232AQ2040_11182</t>
  </si>
  <si>
    <t>232AQ2041_11182</t>
  </si>
  <si>
    <t>232AQ2052_00282</t>
  </si>
  <si>
    <t>232AQ2070_11054</t>
  </si>
  <si>
    <t>232AQ2071_11054</t>
  </si>
  <si>
    <t>232AQ2071_11114</t>
  </si>
  <si>
    <t>232AQ2080_11097</t>
  </si>
  <si>
    <t>232AQ2121_11176</t>
  </si>
  <si>
    <t>232AQ3401_11179</t>
  </si>
  <si>
    <t>232AQ3430_00341</t>
  </si>
  <si>
    <t>232AQ3432_00282</t>
  </si>
  <si>
    <t>232AQ3433_00106</t>
  </si>
  <si>
    <t>232AQ4600_00106</t>
  </si>
  <si>
    <t>232AQ4600_00282</t>
  </si>
  <si>
    <t>232AQ4600_10280</t>
  </si>
  <si>
    <t>232AT2010_00790</t>
  </si>
  <si>
    <t>232AT2020_00006</t>
  </si>
  <si>
    <t>232AT2020_00725</t>
  </si>
  <si>
    <t>232AT2032_00006</t>
  </si>
  <si>
    <t>232AT2032_00725</t>
  </si>
  <si>
    <t>232AT2033_00725</t>
  </si>
  <si>
    <t>232AT2053_11132</t>
  </si>
  <si>
    <t>232AT2111_11146</t>
  </si>
  <si>
    <t>232AT2112_11146</t>
  </si>
  <si>
    <t>232AT2161_05361</t>
  </si>
  <si>
    <t>232AT2162_11135</t>
  </si>
  <si>
    <t>232AT2190_00006</t>
  </si>
  <si>
    <t>232AT2210_11137</t>
  </si>
  <si>
    <t>232AT2251_00725</t>
  </si>
  <si>
    <t>232AT2261_11138</t>
  </si>
  <si>
    <t>232AT2331_11215</t>
  </si>
  <si>
    <t>232AT3070_11049</t>
  </si>
  <si>
    <t>232AT3080_00006</t>
  </si>
  <si>
    <t>232AT3130_00282</t>
  </si>
  <si>
    <t>232AT3132_00282</t>
  </si>
  <si>
    <t>232AT3161_00006</t>
  </si>
  <si>
    <t>232AT3171_00790</t>
  </si>
  <si>
    <t>232AT3210_11080</t>
  </si>
  <si>
    <t>232AT3230_00006</t>
  </si>
  <si>
    <t>232TA4030_00006</t>
  </si>
  <si>
    <t>232TA4040_00006</t>
  </si>
  <si>
    <t>232TA4100_02761</t>
  </si>
  <si>
    <t>232TA4230_00006</t>
  </si>
  <si>
    <t>232TA4410_10851</t>
  </si>
  <si>
    <t>232TB7021_10782</t>
  </si>
  <si>
    <t>232TB7033_00456</t>
  </si>
  <si>
    <t>232TB7033_10807</t>
  </si>
  <si>
    <t>232TB7034_00524</t>
  </si>
  <si>
    <t>232TB7040_10825</t>
  </si>
  <si>
    <t>232TB7043_00006</t>
  </si>
  <si>
    <t>232TB7054_00006</t>
  </si>
  <si>
    <t>232TB7059_10809</t>
  </si>
  <si>
    <t>232TB7071_00524</t>
  </si>
  <si>
    <t>232TB7071_07212</t>
  </si>
  <si>
    <t>232TB7072_10806</t>
  </si>
  <si>
    <t>232TB7073_07212</t>
  </si>
  <si>
    <t>232TB7076_10806</t>
  </si>
  <si>
    <t>232TB7077_07212</t>
  </si>
  <si>
    <t>232TB7080_10806</t>
  </si>
  <si>
    <t>232TB7081_00006</t>
  </si>
  <si>
    <t>232TB7081_10806</t>
  </si>
  <si>
    <t>232TB7090_00006</t>
  </si>
  <si>
    <t>232TB7090_10808</t>
  </si>
  <si>
    <t>232TB7091_10808</t>
  </si>
  <si>
    <t>232TB7100_10806</t>
  </si>
  <si>
    <t>232TB7120_00718</t>
  </si>
  <si>
    <t>232TB7121_00718</t>
  </si>
  <si>
    <t>232TB7122_00006</t>
  </si>
  <si>
    <t>232TB7122_00534</t>
  </si>
  <si>
    <t>232TB7123_00718</t>
  </si>
  <si>
    <t>232TB7123_10785</t>
  </si>
  <si>
    <t>232TB7124_00534</t>
  </si>
  <si>
    <t>232TB7124_07212</t>
  </si>
  <si>
    <t>232TB7134_07212</t>
  </si>
  <si>
    <t>232TB7142_07212</t>
  </si>
  <si>
    <t>232TB7142_10782</t>
  </si>
  <si>
    <t>232TB7151_00718</t>
  </si>
  <si>
    <t>232TB7151_07212</t>
  </si>
  <si>
    <t>232TB7155_07212</t>
  </si>
  <si>
    <t>232TB7156_00006</t>
  </si>
  <si>
    <t>232TB7163_10820</t>
  </si>
  <si>
    <t>232TB7172_00006</t>
  </si>
  <si>
    <t>232TB7172_10785</t>
  </si>
  <si>
    <t>232TB7173_07212</t>
  </si>
  <si>
    <t>232TB7175_10785</t>
  </si>
  <si>
    <t>232TB7177_07212</t>
  </si>
  <si>
    <t>232TB7212_00718</t>
  </si>
  <si>
    <t>232TB7220_00534</t>
  </si>
  <si>
    <t>232TB7221_00534</t>
  </si>
  <si>
    <t>232TB7230_00006</t>
  </si>
  <si>
    <t>232TB7230_10782</t>
  </si>
  <si>
    <t>232TB7242_00718</t>
  </si>
  <si>
    <t>232TB7270_07212</t>
  </si>
  <si>
    <t>232TB7272_00534</t>
  </si>
  <si>
    <t>232TB7280_07212</t>
  </si>
  <si>
    <t>232TB7280_10785</t>
  </si>
  <si>
    <t>232TB7300_10700</t>
  </si>
  <si>
    <t>232TB7301_03899</t>
  </si>
  <si>
    <t>232TB7301_10782</t>
  </si>
  <si>
    <t>232TB7320_10822</t>
  </si>
  <si>
    <t>232TB7350_10801</t>
  </si>
  <si>
    <t>232TB7380_10785</t>
  </si>
  <si>
    <t>232TB7400_00006</t>
  </si>
  <si>
    <t>232TB7410_00006</t>
  </si>
  <si>
    <t>232TB7411_00006</t>
  </si>
  <si>
    <t>232TB7420_00006</t>
  </si>
  <si>
    <t>232TB7420_10825</t>
  </si>
  <si>
    <t>232TB7421_10825</t>
  </si>
  <si>
    <t>232TB7430_00006</t>
  </si>
  <si>
    <t>232TB7431_00006</t>
  </si>
  <si>
    <t>232TB7440_00006</t>
  </si>
  <si>
    <t>232TB7440_10782</t>
  </si>
  <si>
    <t>232TB7440_10825</t>
  </si>
  <si>
    <t>232TB7442_00006</t>
  </si>
  <si>
    <t>232TB7442_10782</t>
  </si>
  <si>
    <t>232TB7442_10825</t>
  </si>
  <si>
    <t>232TB7450_00006</t>
  </si>
  <si>
    <t>232TB7451_10785</t>
  </si>
  <si>
    <t>232TCP020_00003</t>
  </si>
  <si>
    <t>232TCP040_00006</t>
  </si>
  <si>
    <t>232TCP042_00282</t>
  </si>
  <si>
    <t>232TCP046_00006</t>
  </si>
  <si>
    <t>232TCP050_00006</t>
  </si>
  <si>
    <t>232TCP054_00006</t>
  </si>
  <si>
    <t>232TCP058_00003</t>
  </si>
  <si>
    <t>232TCP058_00006</t>
  </si>
  <si>
    <t>232TCP05C_00003</t>
  </si>
  <si>
    <t>232TCP05C_00006</t>
  </si>
  <si>
    <t>232TCP05C_04218</t>
  </si>
  <si>
    <t>232TCP05E_00006</t>
  </si>
  <si>
    <t>232TCP060_00006</t>
  </si>
  <si>
    <t>232TCP060_00282</t>
  </si>
  <si>
    <t>232TCP062_10700</t>
  </si>
  <si>
    <t>232TCP064_10824</t>
  </si>
  <si>
    <t>232TCP066_00006</t>
  </si>
  <si>
    <t>232TCP078_00003</t>
  </si>
  <si>
    <t>232TCP078_00006</t>
  </si>
  <si>
    <t>232TCP090_02722</t>
  </si>
  <si>
    <t>232TCP092_00001</t>
  </si>
  <si>
    <t>232TCP100_00006</t>
  </si>
  <si>
    <t>232TCP102_00006</t>
  </si>
  <si>
    <t>232TCP110_00006</t>
  </si>
  <si>
    <t>232TCP116_03899</t>
  </si>
  <si>
    <t>232TCP11A_00006</t>
  </si>
  <si>
    <t>232TCP11C_10824</t>
  </si>
  <si>
    <t>232TCP132_00003</t>
  </si>
  <si>
    <t>232TCP132_00006</t>
  </si>
  <si>
    <t>232TCP134_00006</t>
  </si>
  <si>
    <t>232TCP140_00006</t>
  </si>
  <si>
    <t>232TCP140_00282</t>
  </si>
  <si>
    <t>232TCP140_10784</t>
  </si>
  <si>
    <t>232TCP142_00006</t>
  </si>
  <si>
    <t>232TCP150_00282</t>
  </si>
  <si>
    <t>232TCP150_00551</t>
  </si>
  <si>
    <t>232TCP150_10782</t>
  </si>
  <si>
    <t>232TCP172_00006</t>
  </si>
  <si>
    <t>232TCP172_00282</t>
  </si>
  <si>
    <t>232TCP180_00006</t>
  </si>
  <si>
    <t>232TCP180_10782</t>
  </si>
  <si>
    <t>232TCP204_00001</t>
  </si>
  <si>
    <t>232TCP210_00001</t>
  </si>
  <si>
    <t>232TCP220_02722</t>
  </si>
  <si>
    <t>232TCP220_10800</t>
  </si>
  <si>
    <t>232TCP242_10792</t>
  </si>
  <si>
    <t>232TCP250_00001</t>
  </si>
  <si>
    <t>232TCP260_00001</t>
  </si>
  <si>
    <t>232TCP272_10877</t>
  </si>
  <si>
    <t>232TCP278_00001</t>
  </si>
  <si>
    <t>232TCP280_00001</t>
  </si>
  <si>
    <t>232TCP280_00006</t>
  </si>
  <si>
    <t>232TCP282_00001</t>
  </si>
  <si>
    <t>232TCP282_00006</t>
  </si>
  <si>
    <t>232TCP284_10796</t>
  </si>
  <si>
    <t>232TCP300_01870</t>
  </si>
  <si>
    <t>232TCP300_07049</t>
  </si>
  <si>
    <t>232TCP300_10380</t>
  </si>
  <si>
    <t>232TCP310_00006</t>
  </si>
  <si>
    <t>232TCP320_00006</t>
  </si>
  <si>
    <t>232TCP322_00006</t>
  </si>
  <si>
    <t>232TCT020_11056</t>
  </si>
  <si>
    <t>232TCT020_11057</t>
  </si>
  <si>
    <t>232TCT022_00006</t>
  </si>
  <si>
    <t>232TCT024_00006</t>
  </si>
  <si>
    <t>232TCT030_00006</t>
  </si>
  <si>
    <t>232TCT032_00006</t>
  </si>
  <si>
    <t>232TCT032_00496</t>
  </si>
  <si>
    <t>232TCT034_00085</t>
  </si>
  <si>
    <t>232TCT042_00006</t>
  </si>
  <si>
    <t>232TCT044_00006</t>
  </si>
  <si>
    <t>232TCT044_11055</t>
  </si>
  <si>
    <t>232TCT046_00006</t>
  </si>
  <si>
    <t>232TCT04A_00006</t>
  </si>
  <si>
    <t>232TCT050_00003</t>
  </si>
  <si>
    <t>232TCT054_00006</t>
  </si>
  <si>
    <t>232TCT058_00006</t>
  </si>
  <si>
    <t>232TCT058_10338</t>
  </si>
  <si>
    <t>232TCT062_00006</t>
  </si>
  <si>
    <t>232TCT066_00006</t>
  </si>
  <si>
    <t>232TCT068_00006</t>
  </si>
  <si>
    <t>232TCT070_00006</t>
  </si>
  <si>
    <t>232TCT070_10338</t>
  </si>
  <si>
    <t>232TCT080_11077</t>
  </si>
  <si>
    <t>232TCT082_11077</t>
  </si>
  <si>
    <t>232TCT090_00006</t>
  </si>
  <si>
    <t>232TCT090_11060</t>
  </si>
  <si>
    <t>232TCT092_00496</t>
  </si>
  <si>
    <t>232TCT092_11060</t>
  </si>
  <si>
    <t>232TCT100_00006</t>
  </si>
  <si>
    <t>232TCT120_00006</t>
  </si>
  <si>
    <t>232TCT122_00006</t>
  </si>
  <si>
    <t>232TCT130_00006</t>
  </si>
  <si>
    <t>232TCT130_00052</t>
  </si>
  <si>
    <t>232TCT132_00006</t>
  </si>
  <si>
    <t>232TCT132_00052</t>
  </si>
  <si>
    <t>232TCT142_00006</t>
  </si>
  <si>
    <t>232TCT142_11055</t>
  </si>
  <si>
    <t>232TCT150_00006</t>
  </si>
  <si>
    <t>232TCT150_11060</t>
  </si>
  <si>
    <t>232TCT160_00006</t>
  </si>
  <si>
    <t>232TCT180_00001</t>
  </si>
  <si>
    <t>232TCT180_01870</t>
  </si>
  <si>
    <t>232TCT190_05295</t>
  </si>
  <si>
    <t>232TCT190_05983</t>
  </si>
  <si>
    <t>232TCT200_00003</t>
  </si>
  <si>
    <t>232TCT200_00006</t>
  </si>
  <si>
    <t>232TCT202_00003</t>
  </si>
  <si>
    <t>232TCT210_00001</t>
  </si>
  <si>
    <t>232TCT212_00006</t>
  </si>
  <si>
    <t>232TCT214_11076</t>
  </si>
  <si>
    <t>232TCT216_11086</t>
  </si>
  <si>
    <t>232TCT220_00006</t>
  </si>
  <si>
    <t>232TCT220_00085</t>
  </si>
  <si>
    <t>232TCT224_11075</t>
  </si>
  <si>
    <t>232TCT226_00046</t>
  </si>
  <si>
    <t>232TD8041_00085</t>
  </si>
  <si>
    <t>232TD8042_04231</t>
  </si>
  <si>
    <t>232TD8050_00282</t>
  </si>
  <si>
    <t>232TD8060_00006</t>
  </si>
  <si>
    <t>232TD8060_00085</t>
  </si>
  <si>
    <t>232TD8060_00693</t>
  </si>
  <si>
    <t>232TD8066_00693</t>
  </si>
  <si>
    <t>232TD8101_10820</t>
  </si>
  <si>
    <t>232TD8103_10820</t>
  </si>
  <si>
    <t>232TD8110_01780</t>
  </si>
  <si>
    <t>232TD8110_04231</t>
  </si>
  <si>
    <t>232TD8111_00006</t>
  </si>
  <si>
    <t>232TD8132_00693</t>
  </si>
  <si>
    <t>232TD8133_00693</t>
  </si>
  <si>
    <t>232TD8141_00006</t>
  </si>
  <si>
    <t>232TD8150_01780</t>
  </si>
  <si>
    <t>232TD8151_00006</t>
  </si>
  <si>
    <t>232TD8151_00693</t>
  </si>
  <si>
    <t>232TD8151_01780</t>
  </si>
  <si>
    <t>232TD8151_04231</t>
  </si>
  <si>
    <t>232TD8154_01780</t>
  </si>
  <si>
    <t>232TD8170_00006</t>
  </si>
  <si>
    <t>232TD8170_00496</t>
  </si>
  <si>
    <t>232TD8180_00496</t>
  </si>
  <si>
    <t>232TD8190_11060</t>
  </si>
  <si>
    <t>232TD819G_10820</t>
  </si>
  <si>
    <t>232TD8200_11076</t>
  </si>
  <si>
    <t>232TD8210_11060</t>
  </si>
  <si>
    <t>232TD8211_00496</t>
  </si>
  <si>
    <t>232TD8211_00693</t>
  </si>
  <si>
    <t>232TD8220_00888</t>
  </si>
  <si>
    <t>232TD8230_00006</t>
  </si>
  <si>
    <t>232TD8230_11060</t>
  </si>
  <si>
    <t>232TD8252_00693</t>
  </si>
  <si>
    <t>232TD8260_04231</t>
  </si>
  <si>
    <t>232TD8260_11063</t>
  </si>
  <si>
    <t>232TD8262_00006</t>
  </si>
  <si>
    <t>232TD8280_00006</t>
  </si>
  <si>
    <t>232TD8281_00084</t>
  </si>
  <si>
    <t>232TD8282_00006</t>
  </si>
  <si>
    <t>232TD8300_04231</t>
  </si>
  <si>
    <t>232TD8301_00693</t>
  </si>
  <si>
    <t>232TD8302_00693</t>
  </si>
  <si>
    <t>232TD8303_00693</t>
  </si>
  <si>
    <t>232TD8304_00022</t>
  </si>
  <si>
    <t>232TD8307_00693</t>
  </si>
  <si>
    <t>232TD8308_00022</t>
  </si>
  <si>
    <t>232TD8308_00693</t>
  </si>
  <si>
    <t>232TD8309_04231</t>
  </si>
  <si>
    <t>232TD8310_00521</t>
  </si>
  <si>
    <t>232TD8311_00006</t>
  </si>
  <si>
    <t>232TD8311_00521</t>
  </si>
  <si>
    <t>232TD8315_00021</t>
  </si>
  <si>
    <t>232TD8320_00072</t>
  </si>
  <si>
    <t>232TD8320_00693</t>
  </si>
  <si>
    <t>232TD8320_11059</t>
  </si>
  <si>
    <t>232TD8341_11063</t>
  </si>
  <si>
    <t>232TD8342_04231</t>
  </si>
  <si>
    <t>232TD8350_00006</t>
  </si>
  <si>
    <t>232TD8351_00006</t>
  </si>
  <si>
    <t>232TD8360_00006</t>
  </si>
  <si>
    <t>232TD8360_00282</t>
  </si>
  <si>
    <t>232TD8372_00351</t>
  </si>
  <si>
    <t>232TD8381_04231</t>
  </si>
  <si>
    <t>232TD8382_00022</t>
  </si>
  <si>
    <t>232TD8382_04231</t>
  </si>
  <si>
    <t>232TD8383_00022</t>
  </si>
  <si>
    <t>232TD8384_00022</t>
  </si>
  <si>
    <t>232TD8384_04231</t>
  </si>
  <si>
    <t>232TN2200_00006</t>
  </si>
  <si>
    <t>232TN2201_10763</t>
  </si>
  <si>
    <t>232TN2211_10870</t>
  </si>
  <si>
    <t>232TN2212_10870</t>
  </si>
  <si>
    <t>232TN2220_00006</t>
  </si>
  <si>
    <t>232TN2220_00282</t>
  </si>
  <si>
    <t>232TN2226_00006</t>
  </si>
  <si>
    <t>232TN2227_00006</t>
  </si>
  <si>
    <t>232TN2227_00282</t>
  </si>
  <si>
    <t>232TN2227_10784</t>
  </si>
  <si>
    <t>232TN2228_10868</t>
  </si>
  <si>
    <t>232TN2229_00282</t>
  </si>
  <si>
    <t>232TN222C_00006</t>
  </si>
  <si>
    <t>232TN222D_00381</t>
  </si>
  <si>
    <t>232TN2235_10868</t>
  </si>
  <si>
    <t>232TN2237_00282</t>
  </si>
  <si>
    <t>232TN2238_00006</t>
  </si>
  <si>
    <t>232TN223F_00006</t>
  </si>
  <si>
    <t>232TN223H_10891</t>
  </si>
  <si>
    <t>232TN2259_12128</t>
  </si>
  <si>
    <t>232TN225A_12128</t>
  </si>
  <si>
    <t>232TN2271_00018</t>
  </si>
  <si>
    <t>232TN2275_00178</t>
  </si>
  <si>
    <t>232TN2277_00006</t>
  </si>
  <si>
    <t>232TN227B_00006</t>
  </si>
  <si>
    <t>232TN2282_00006</t>
  </si>
  <si>
    <t>232TN2288_10871</t>
  </si>
  <si>
    <t>232TN2300_01103</t>
  </si>
  <si>
    <t>232TN3101_00282</t>
  </si>
  <si>
    <t>232TN3102_00006</t>
  </si>
  <si>
    <t>232TN3102_00282</t>
  </si>
  <si>
    <t>232TN3102_0082M</t>
  </si>
  <si>
    <t>232TN3104_00282</t>
  </si>
  <si>
    <t>232TN3104_10783</t>
  </si>
  <si>
    <t>232TN310C_00282</t>
  </si>
  <si>
    <t>232TN310G_10773</t>
  </si>
  <si>
    <t>232TN310G_10774</t>
  </si>
  <si>
    <t>232TN310L_00006</t>
  </si>
  <si>
    <t>232TN310M_00006</t>
  </si>
  <si>
    <t>232TN310M_00282</t>
  </si>
  <si>
    <t>232TN3111_00006</t>
  </si>
  <si>
    <t>232TN3119_00006</t>
  </si>
  <si>
    <t>232TN311C_00006</t>
  </si>
  <si>
    <t>232TN311C_00282</t>
  </si>
  <si>
    <t>232TN311D_00282</t>
  </si>
  <si>
    <t>232TN311F_00006</t>
  </si>
  <si>
    <t>232TN311F_00282</t>
  </si>
  <si>
    <t>232TN311J_00006</t>
  </si>
  <si>
    <t>232TN311M_00006</t>
  </si>
  <si>
    <t>232TN3122_00006</t>
  </si>
  <si>
    <t>232TN3124_00006</t>
  </si>
  <si>
    <t>232TN3127_00006</t>
  </si>
  <si>
    <t>232TN3129_00006</t>
  </si>
  <si>
    <t>232TN3129_00282</t>
  </si>
  <si>
    <t>232TN312B_00006</t>
  </si>
  <si>
    <t>232TN312E_00006</t>
  </si>
  <si>
    <t>232TN312G_10964</t>
  </si>
  <si>
    <t>232TN3130_00282</t>
  </si>
  <si>
    <t>232TN3134_02741</t>
  </si>
  <si>
    <t>232TN3136_00282</t>
  </si>
  <si>
    <t>232TN3139_00006</t>
  </si>
  <si>
    <t>232TN8010_11232</t>
  </si>
  <si>
    <t>232TNT020_00055</t>
  </si>
  <si>
    <t>232TNT022_00006</t>
  </si>
  <si>
    <t>232TO5110_11086</t>
  </si>
  <si>
    <t>232TO548D_00282</t>
  </si>
  <si>
    <t>232TO5490_11060</t>
  </si>
  <si>
    <t>232TP2010_00006</t>
  </si>
  <si>
    <t>232TP2010_10980</t>
  </si>
  <si>
    <t>232TP2011_00006</t>
  </si>
  <si>
    <t>232TP2013_00006</t>
  </si>
  <si>
    <t>232TP2013_10785</t>
  </si>
  <si>
    <t>232TP2015_10785</t>
  </si>
  <si>
    <t>232TP2070_00006</t>
  </si>
  <si>
    <t>232TP2072_00006</t>
  </si>
  <si>
    <t>232TP2088_10782</t>
  </si>
  <si>
    <t>232TP2089_00006</t>
  </si>
  <si>
    <t>232TP2089_10785</t>
  </si>
  <si>
    <t>232TP2101_10783</t>
  </si>
  <si>
    <t>232TP2102_00006</t>
  </si>
  <si>
    <t>232TP2123_00006</t>
  </si>
  <si>
    <t>232TP213B_10875</t>
  </si>
  <si>
    <t>232TP214A_10872</t>
  </si>
  <si>
    <t>232TP214J_10873</t>
  </si>
  <si>
    <t>232TP214K_10873</t>
  </si>
  <si>
    <t>232TP2150_00006</t>
  </si>
  <si>
    <t>232TP2154_00006</t>
  </si>
  <si>
    <t>232TP2154_00282</t>
  </si>
  <si>
    <t>232TP2155_10782</t>
  </si>
  <si>
    <t>232TP2157_00282</t>
  </si>
  <si>
    <t>232TP219A_00522</t>
  </si>
  <si>
    <t>232TP2220_00006</t>
  </si>
  <si>
    <t>232TP2220_07212</t>
  </si>
  <si>
    <t>232TP2221_10785</t>
  </si>
  <si>
    <t>232TP2240_03899</t>
  </si>
  <si>
    <t>232TP2241_00006</t>
  </si>
  <si>
    <t>232TP2291_10801</t>
  </si>
  <si>
    <t>232TP2301_10785</t>
  </si>
  <si>
    <t>232TP2310_00006</t>
  </si>
  <si>
    <t>232TP2342_11289</t>
  </si>
  <si>
    <t>232TP2343_10963</t>
  </si>
  <si>
    <t>232TP2351_00282</t>
  </si>
  <si>
    <t>232TP235A_10788</t>
  </si>
  <si>
    <t>232TP2360_10784</t>
  </si>
  <si>
    <t>232TP2361_03899</t>
  </si>
  <si>
    <t>232TP2362_10782</t>
  </si>
  <si>
    <t>232TP2382_00001</t>
  </si>
  <si>
    <t>232TP2390_01313</t>
  </si>
  <si>
    <t>232TP2480_10785</t>
  </si>
  <si>
    <t>232TP2484_10785</t>
  </si>
  <si>
    <t>232TP2490_00006</t>
  </si>
  <si>
    <t>232TP2490_00534</t>
  </si>
  <si>
    <t>232TP2520_00001</t>
  </si>
  <si>
    <t>232TP2540_10978</t>
  </si>
  <si>
    <t>232TP2541_10978</t>
  </si>
  <si>
    <t>232TP2580_10858</t>
  </si>
  <si>
    <t>232TP2583_00006</t>
  </si>
  <si>
    <t>232TP2634_10871</t>
  </si>
  <si>
    <t>232TP2635_10871</t>
  </si>
  <si>
    <t>232TP2640_10782</t>
  </si>
  <si>
    <t>232TP2641_00006</t>
  </si>
  <si>
    <t>232TP2642_00006</t>
  </si>
  <si>
    <t>232TP2643_00006</t>
  </si>
  <si>
    <t>232TP2651_10868</t>
  </si>
  <si>
    <t>232TP2661_10870</t>
  </si>
  <si>
    <t>232TP2672_10867</t>
  </si>
  <si>
    <t>232TP2680_00282</t>
  </si>
  <si>
    <t>232TP2691_00006</t>
  </si>
  <si>
    <t>232TP2693_07212</t>
  </si>
  <si>
    <t>232TP2700_10783</t>
  </si>
  <si>
    <t>232TP2701_10782</t>
  </si>
  <si>
    <t>232TP2730_10833</t>
  </si>
  <si>
    <t>232TP2732_10833</t>
  </si>
  <si>
    <t>232TP2750_10831</t>
  </si>
  <si>
    <t>232TP2751_10831</t>
  </si>
  <si>
    <t>232TP2761_07212</t>
  </si>
  <si>
    <t>232TP2763_10785</t>
  </si>
  <si>
    <t>232TP2770_00001</t>
  </si>
  <si>
    <t>232TP2770_00006</t>
  </si>
  <si>
    <t>232TP2900_10785</t>
  </si>
  <si>
    <t>232TP2901_10994</t>
  </si>
  <si>
    <t>232TP2902_00006</t>
  </si>
  <si>
    <t>232TP290A_10785</t>
  </si>
  <si>
    <t>232TP3033_10784</t>
  </si>
  <si>
    <t>232TP3042_00006</t>
  </si>
  <si>
    <t>232TP3050_00282</t>
  </si>
  <si>
    <t>232TP3051_00006</t>
  </si>
  <si>
    <t>232TP3052_00282</t>
  </si>
  <si>
    <t>232TP3070_10783</t>
  </si>
  <si>
    <t>232TP3082_00006</t>
  </si>
  <si>
    <t>232TP3083_00006</t>
  </si>
  <si>
    <t>232TP3090_00282</t>
  </si>
  <si>
    <t>232TP3092_00282</t>
  </si>
  <si>
    <t>232TP3110_00282</t>
  </si>
  <si>
    <t>232TP3121_10782</t>
  </si>
  <si>
    <t>232TP3122_00282</t>
  </si>
  <si>
    <t>232TP3123_00282</t>
  </si>
  <si>
    <t>232TP3131_00282</t>
  </si>
  <si>
    <t>232TP3142_00006</t>
  </si>
  <si>
    <t>232TP3145_00006</t>
  </si>
  <si>
    <t>232TP3150_10782</t>
  </si>
  <si>
    <t>232TP3150_10784</t>
  </si>
  <si>
    <t>232TP3153_00006</t>
  </si>
  <si>
    <t>232TP3165_00006</t>
  </si>
  <si>
    <t>232TP3167_00006</t>
  </si>
  <si>
    <t>232TP3170_00006</t>
  </si>
  <si>
    <t>232TP3172_00006</t>
  </si>
  <si>
    <t>232TP3172_10785</t>
  </si>
  <si>
    <t>232TP3173_00006</t>
  </si>
  <si>
    <t>232TP3173_10785</t>
  </si>
  <si>
    <t>232TP3202_00282</t>
  </si>
  <si>
    <t>232TP3203_00282</t>
  </si>
  <si>
    <t>232TP3222_10782</t>
  </si>
  <si>
    <t>232TP3261_10782</t>
  </si>
  <si>
    <t>232TP3264_10782</t>
  </si>
  <si>
    <t>232TP3271_00006</t>
  </si>
  <si>
    <t>232TP3292_00006</t>
  </si>
  <si>
    <t>232TP3391_10995</t>
  </si>
  <si>
    <t>232TP3393_10995</t>
  </si>
  <si>
    <t>232TP3421_00006</t>
  </si>
  <si>
    <t>232TP3423_00006</t>
  </si>
  <si>
    <t>232TP3482_11028</t>
  </si>
  <si>
    <t>232TP3490_07212</t>
  </si>
  <si>
    <t>232TP3491_07212</t>
  </si>
  <si>
    <t>232TP3493_00006</t>
  </si>
  <si>
    <t>232TP3510_00006</t>
  </si>
  <si>
    <t>232TP3540_00282</t>
  </si>
  <si>
    <t>232TP3568_10872</t>
  </si>
  <si>
    <t>232TP3650_11029</t>
  </si>
  <si>
    <t>232TP3660_00522</t>
  </si>
  <si>
    <t>232TP3661_00107</t>
  </si>
  <si>
    <t>232TP3661_00522</t>
  </si>
  <si>
    <t>232TP3690_11005</t>
  </si>
  <si>
    <t>232TP3691_11005</t>
  </si>
  <si>
    <t>232TP3693_11005</t>
  </si>
  <si>
    <t>232TQ2012_11197</t>
  </si>
  <si>
    <t>232TQ2013_00522</t>
  </si>
  <si>
    <t>232TQ2033_02866</t>
  </si>
  <si>
    <t>232TQ2050_11202</t>
  </si>
  <si>
    <t>232TQ2051_11202</t>
  </si>
  <si>
    <t>232TQ2131_00006</t>
  </si>
  <si>
    <t>232TQ2132_10268</t>
  </si>
  <si>
    <t>232TQ2134_00006</t>
  </si>
  <si>
    <t>232TQ701G_10820</t>
  </si>
  <si>
    <t>232TQ701H_07212</t>
  </si>
  <si>
    <t>232TT2020_00006</t>
  </si>
  <si>
    <t>232TT2020_00850</t>
  </si>
  <si>
    <t>232TT2021_00850</t>
  </si>
  <si>
    <t>232TT2031_11085</t>
  </si>
  <si>
    <t>232TT2032_11085</t>
  </si>
  <si>
    <t>232TT2033_11085</t>
  </si>
  <si>
    <t>232TT2050_00006</t>
  </si>
  <si>
    <t>232TT2050_11149</t>
  </si>
  <si>
    <t>232TT2053_00006</t>
  </si>
  <si>
    <t>232TT2060_00282</t>
  </si>
  <si>
    <t>232TT2100_11060</t>
  </si>
  <si>
    <t>232TT2100_11062</t>
  </si>
  <si>
    <t>232TT2110_00006</t>
  </si>
  <si>
    <t>232TT2150_11224</t>
  </si>
  <si>
    <t>232TT2160_11101</t>
  </si>
  <si>
    <t>232TT2170_00282</t>
  </si>
  <si>
    <t>232TT2171_11149</t>
  </si>
  <si>
    <t>232TT2173_11062</t>
  </si>
  <si>
    <t>232TT2180_11986</t>
  </si>
  <si>
    <t>232TT2181_00006</t>
  </si>
  <si>
    <t>232TT2182_00006</t>
  </si>
  <si>
    <t>232TT2190_00006</t>
  </si>
  <si>
    <t>232TT2190_00282</t>
  </si>
  <si>
    <t>232TT2192_00282</t>
  </si>
  <si>
    <t>232TT2193_00282</t>
  </si>
  <si>
    <t>232TT2195_00006</t>
  </si>
  <si>
    <t>232TT2211_00006</t>
  </si>
  <si>
    <t>232TT2230_00006</t>
  </si>
  <si>
    <t>232TT2233_00006</t>
  </si>
  <si>
    <t>232TT2234_11059</t>
  </si>
  <si>
    <t>232TT2235_11065</t>
  </si>
  <si>
    <t>232TT2240_11062</t>
  </si>
  <si>
    <t>232TT2250_11149</t>
  </si>
  <si>
    <t>232TT2251_00006</t>
  </si>
  <si>
    <t>232TT2260_11149</t>
  </si>
  <si>
    <t>232TT2262_11060</t>
  </si>
  <si>
    <t>232TT2340_00006</t>
  </si>
  <si>
    <t>232TT2350_07015</t>
  </si>
  <si>
    <t>232TT2351_00006</t>
  </si>
  <si>
    <t>232TT2390_11224</t>
  </si>
  <si>
    <t>232TT240C_00006</t>
  </si>
  <si>
    <t>232TT2451_11087</t>
  </si>
  <si>
    <t>232TT2453_11087</t>
  </si>
  <si>
    <t>232TT2460_11185</t>
  </si>
  <si>
    <t>232TT2462_11185</t>
  </si>
  <si>
    <t>232TT2472_11155</t>
  </si>
  <si>
    <t>232TT2473_11155</t>
  </si>
  <si>
    <t>232TT2480_00006</t>
  </si>
  <si>
    <t>232TT2480_11059</t>
  </si>
  <si>
    <t>232TT2495_00678</t>
  </si>
  <si>
    <t>232TT3063_00282</t>
  </si>
  <si>
    <t>232TT3065_00006</t>
  </si>
  <si>
    <t>232TT3065_00282</t>
  </si>
  <si>
    <t>232TT3067_00678</t>
  </si>
  <si>
    <t>232TT3103_11213</t>
  </si>
  <si>
    <t>232TT3120_11172</t>
  </si>
  <si>
    <t>232TT3120_11173</t>
  </si>
  <si>
    <t>232TT3122_11172</t>
  </si>
  <si>
    <t>232TT3122_11173</t>
  </si>
  <si>
    <t>232TT3123_11173</t>
  </si>
  <si>
    <t>232TT3173_00006</t>
  </si>
  <si>
    <t>232TT3180_00006</t>
  </si>
  <si>
    <t>232TT3190_00282</t>
  </si>
  <si>
    <t>232TT3190_11062</t>
  </si>
  <si>
    <t>232TT3190_11063</t>
  </si>
  <si>
    <t>232TT3191_11063</t>
  </si>
  <si>
    <t>232TT3194_11062</t>
  </si>
  <si>
    <t>232TT3201_00006</t>
  </si>
  <si>
    <t>232TT3203_11063</t>
  </si>
  <si>
    <t>232TT3205_00006</t>
  </si>
  <si>
    <t>232TT3213_03711</t>
  </si>
  <si>
    <t>232TT3219_07015</t>
  </si>
  <si>
    <t>232TT3219_11063</t>
  </si>
  <si>
    <t>232TT321A_11060</t>
  </si>
  <si>
    <t>232TT321B_00119</t>
  </si>
  <si>
    <t>232TT321C_00006</t>
  </si>
  <si>
    <t>232TT321C_00678</t>
  </si>
  <si>
    <t>232TT3242_11063</t>
  </si>
  <si>
    <t>232TT3270_11061</t>
  </si>
  <si>
    <t>232TT3280_00006</t>
  </si>
  <si>
    <t>232TT3281_11059</t>
  </si>
  <si>
    <t>232TT3291_11063</t>
  </si>
  <si>
    <t>232TT3330_00006</t>
  </si>
  <si>
    <t>232TT3330_00282</t>
  </si>
  <si>
    <t>232TT3340_11059</t>
  </si>
  <si>
    <t>232TT3340_11061</t>
  </si>
  <si>
    <t>232TT3350_00006</t>
  </si>
  <si>
    <t>232TT3350_11060</t>
  </si>
  <si>
    <t>232TT3360_02741</t>
  </si>
  <si>
    <t>232TT3362_02741</t>
  </si>
  <si>
    <t>232TT3381_00006</t>
  </si>
  <si>
    <t>232TT3381_00282</t>
  </si>
  <si>
    <t>232TT3390_00006</t>
  </si>
  <si>
    <t>232TT3390_00282</t>
  </si>
  <si>
    <t>232TT3392_00006</t>
  </si>
  <si>
    <t>232TT3400_00282</t>
  </si>
  <si>
    <t>232TT3411_00006</t>
  </si>
  <si>
    <t>232TT3411_00282</t>
  </si>
  <si>
    <t>232TT3412_00006</t>
  </si>
  <si>
    <t>232TT3413_00006</t>
  </si>
  <si>
    <t>232TT3441_00006</t>
  </si>
  <si>
    <t>232TT3441_00282</t>
  </si>
  <si>
    <t>232TT3451_00282</t>
  </si>
  <si>
    <t>232TT3470_11233</t>
  </si>
  <si>
    <t>232TT3471_11233</t>
  </si>
  <si>
    <t>232TT3490_11075</t>
  </si>
  <si>
    <t>232TT3520_02741</t>
  </si>
  <si>
    <t>232TT3540_00282</t>
  </si>
  <si>
    <t>(vuoto)</t>
  </si>
  <si>
    <t>Totale complessivo</t>
  </si>
  <si>
    <t>ref</t>
  </si>
  <si>
    <t>25</t>
  </si>
  <si>
    <t>26</t>
  </si>
  <si>
    <t>27</t>
  </si>
  <si>
    <t>28</t>
  </si>
  <si>
    <t>29</t>
  </si>
  <si>
    <t>30</t>
  </si>
  <si>
    <t>31</t>
  </si>
  <si>
    <t>32</t>
  </si>
  <si>
    <t>33</t>
  </si>
  <si>
    <t>35</t>
  </si>
  <si>
    <t>36</t>
  </si>
  <si>
    <t>37</t>
  </si>
  <si>
    <t>38</t>
  </si>
  <si>
    <t>39</t>
  </si>
  <si>
    <t>40</t>
  </si>
  <si>
    <t>41</t>
  </si>
  <si>
    <t>42</t>
  </si>
  <si>
    <t>44</t>
  </si>
  <si>
    <t>46</t>
  </si>
  <si>
    <t>48</t>
  </si>
  <si>
    <t>50</t>
  </si>
  <si>
    <t>L</t>
  </si>
  <si>
    <t>M</t>
  </si>
  <si>
    <t>S</t>
  </si>
  <si>
    <t>XL</t>
  </si>
  <si>
    <t>XS</t>
  </si>
  <si>
    <t>XXL</t>
  </si>
  <si>
    <t>XXS</t>
  </si>
  <si>
    <t>whs</t>
  </si>
  <si>
    <t>rtl</t>
  </si>
  <si>
    <t>TOTAL  WHL</t>
  </si>
  <si>
    <t>TOT whl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</si>
</sst>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#,##0.00\ &quot;€&quot;"/>
  </numFmts>
  <fonts count="3">
    <font>
      <sz val="11"/>
      <color indexed="8"/>
      <name val="Aptos Narrow"/>
      <family val="2"/>
      <scheme val="minor"/>
    </font>
    <font>
      <b/>
      <sz val="11"/>
      <name val="Calibri"/>
      <family val="2"/>
    </font>
    <font>
      <sz val="8"/>
      <name val="Aptos Narrow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10">
    <xf numFmtId="0" fontId="0" fillId="0" borderId="0" xfId="0"/>
    <xf numFmtId="0" fontId="1" fillId="0" borderId="1" xfId="0" applyFont="1" applyBorder="1"/>
    <xf numFmtId="0" fontId="0" fillId="0" borderId="1" xfId="0" applyBorder="1"/>
    <xf numFmtId="49" fontId="0" fillId="0" borderId="1" xfId="0" applyNumberFormat="1" applyBorder="1"/>
    <xf numFmtId="0" fontId="1" fillId="2" borderId="1" xfId="0" applyFont="1" applyFill="1" applyBorder="1"/>
    <xf numFmtId="0" fontId="1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/>
    <xf numFmtId="164" fontId="0" fillId="0" borderId="0" xfId="0" applyNumberFormat="1"/>
  </cellXfs>
  <cellStyles count="1">
    <cellStyle name="Normal" xfId="0" builtinId="0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17" Type="http://schemas.openxmlformats.org/officeDocument/2006/relationships/image" Target="../media/image117.png"/><Relationship Id="rId299" Type="http://schemas.openxmlformats.org/officeDocument/2006/relationships/image" Target="../media/image299.png"/><Relationship Id="rId21" Type="http://schemas.openxmlformats.org/officeDocument/2006/relationships/image" Target="../media/image21.png"/><Relationship Id="rId63" Type="http://schemas.openxmlformats.org/officeDocument/2006/relationships/image" Target="../media/image63.png"/><Relationship Id="rId159" Type="http://schemas.openxmlformats.org/officeDocument/2006/relationships/image" Target="../media/image159.png"/><Relationship Id="rId324" Type="http://schemas.openxmlformats.org/officeDocument/2006/relationships/image" Target="../media/image324.png"/><Relationship Id="rId366" Type="http://schemas.openxmlformats.org/officeDocument/2006/relationships/image" Target="../media/image366.png"/><Relationship Id="rId170" Type="http://schemas.openxmlformats.org/officeDocument/2006/relationships/image" Target="../media/image170.png"/><Relationship Id="rId226" Type="http://schemas.openxmlformats.org/officeDocument/2006/relationships/image" Target="../media/image226.png"/><Relationship Id="rId433" Type="http://schemas.openxmlformats.org/officeDocument/2006/relationships/image" Target="../media/image433.png"/><Relationship Id="rId268" Type="http://schemas.openxmlformats.org/officeDocument/2006/relationships/image" Target="../media/image268.png"/><Relationship Id="rId32" Type="http://schemas.openxmlformats.org/officeDocument/2006/relationships/image" Target="../media/image32.png"/><Relationship Id="rId74" Type="http://schemas.openxmlformats.org/officeDocument/2006/relationships/image" Target="../media/image74.png"/><Relationship Id="rId128" Type="http://schemas.openxmlformats.org/officeDocument/2006/relationships/image" Target="../media/image128.png"/><Relationship Id="rId335" Type="http://schemas.openxmlformats.org/officeDocument/2006/relationships/image" Target="../media/image335.png"/><Relationship Id="rId377" Type="http://schemas.openxmlformats.org/officeDocument/2006/relationships/image" Target="../media/image377.png"/><Relationship Id="rId5" Type="http://schemas.openxmlformats.org/officeDocument/2006/relationships/image" Target="../media/image5.png"/><Relationship Id="rId181" Type="http://schemas.openxmlformats.org/officeDocument/2006/relationships/image" Target="../media/image181.png"/><Relationship Id="rId237" Type="http://schemas.openxmlformats.org/officeDocument/2006/relationships/image" Target="../media/image237.png"/><Relationship Id="rId402" Type="http://schemas.openxmlformats.org/officeDocument/2006/relationships/image" Target="../media/image402.png"/><Relationship Id="rId279" Type="http://schemas.openxmlformats.org/officeDocument/2006/relationships/image" Target="../media/image279.png"/><Relationship Id="rId43" Type="http://schemas.openxmlformats.org/officeDocument/2006/relationships/image" Target="../media/image43.png"/><Relationship Id="rId139" Type="http://schemas.openxmlformats.org/officeDocument/2006/relationships/image" Target="../media/image139.png"/><Relationship Id="rId290" Type="http://schemas.openxmlformats.org/officeDocument/2006/relationships/image" Target="../media/image290.png"/><Relationship Id="rId304" Type="http://schemas.openxmlformats.org/officeDocument/2006/relationships/image" Target="../media/image304.png"/><Relationship Id="rId346" Type="http://schemas.openxmlformats.org/officeDocument/2006/relationships/image" Target="../media/image346.png"/><Relationship Id="rId388" Type="http://schemas.openxmlformats.org/officeDocument/2006/relationships/image" Target="../media/image388.png"/><Relationship Id="rId85" Type="http://schemas.openxmlformats.org/officeDocument/2006/relationships/image" Target="../media/image85.png"/><Relationship Id="rId150" Type="http://schemas.openxmlformats.org/officeDocument/2006/relationships/image" Target="../media/image150.png"/><Relationship Id="rId192" Type="http://schemas.openxmlformats.org/officeDocument/2006/relationships/image" Target="../media/image192.png"/><Relationship Id="rId206" Type="http://schemas.openxmlformats.org/officeDocument/2006/relationships/image" Target="../media/image206.png"/><Relationship Id="rId413" Type="http://schemas.openxmlformats.org/officeDocument/2006/relationships/image" Target="../media/image413.png"/><Relationship Id="rId248" Type="http://schemas.openxmlformats.org/officeDocument/2006/relationships/image" Target="../media/image248.png"/><Relationship Id="rId12" Type="http://schemas.openxmlformats.org/officeDocument/2006/relationships/image" Target="../media/image12.png"/><Relationship Id="rId33" Type="http://schemas.openxmlformats.org/officeDocument/2006/relationships/image" Target="../media/image33.png"/><Relationship Id="rId108" Type="http://schemas.openxmlformats.org/officeDocument/2006/relationships/image" Target="../media/image108.png"/><Relationship Id="rId129" Type="http://schemas.openxmlformats.org/officeDocument/2006/relationships/image" Target="../media/image129.png"/><Relationship Id="rId280" Type="http://schemas.openxmlformats.org/officeDocument/2006/relationships/image" Target="../media/image280.png"/><Relationship Id="rId315" Type="http://schemas.openxmlformats.org/officeDocument/2006/relationships/image" Target="../media/image315.png"/><Relationship Id="rId336" Type="http://schemas.openxmlformats.org/officeDocument/2006/relationships/image" Target="../media/image336.png"/><Relationship Id="rId357" Type="http://schemas.openxmlformats.org/officeDocument/2006/relationships/image" Target="../media/image357.png"/><Relationship Id="rId54" Type="http://schemas.openxmlformats.org/officeDocument/2006/relationships/image" Target="../media/image54.png"/><Relationship Id="rId75" Type="http://schemas.openxmlformats.org/officeDocument/2006/relationships/image" Target="../media/image75.png"/><Relationship Id="rId96" Type="http://schemas.openxmlformats.org/officeDocument/2006/relationships/image" Target="../media/image96.png"/><Relationship Id="rId140" Type="http://schemas.openxmlformats.org/officeDocument/2006/relationships/image" Target="../media/image140.png"/><Relationship Id="rId161" Type="http://schemas.openxmlformats.org/officeDocument/2006/relationships/image" Target="../media/image161.png"/><Relationship Id="rId182" Type="http://schemas.openxmlformats.org/officeDocument/2006/relationships/image" Target="../media/image182.png"/><Relationship Id="rId217" Type="http://schemas.openxmlformats.org/officeDocument/2006/relationships/image" Target="../media/image217.png"/><Relationship Id="rId378" Type="http://schemas.openxmlformats.org/officeDocument/2006/relationships/image" Target="../media/image378.png"/><Relationship Id="rId399" Type="http://schemas.openxmlformats.org/officeDocument/2006/relationships/image" Target="../media/image399.png"/><Relationship Id="rId403" Type="http://schemas.openxmlformats.org/officeDocument/2006/relationships/image" Target="../media/image403.png"/><Relationship Id="rId6" Type="http://schemas.openxmlformats.org/officeDocument/2006/relationships/image" Target="../media/image6.png"/><Relationship Id="rId238" Type="http://schemas.openxmlformats.org/officeDocument/2006/relationships/image" Target="../media/image238.png"/><Relationship Id="rId259" Type="http://schemas.openxmlformats.org/officeDocument/2006/relationships/image" Target="../media/image259.png"/><Relationship Id="rId424" Type="http://schemas.openxmlformats.org/officeDocument/2006/relationships/image" Target="../media/image424.png"/><Relationship Id="rId23" Type="http://schemas.openxmlformats.org/officeDocument/2006/relationships/image" Target="../media/image23.png"/><Relationship Id="rId119" Type="http://schemas.openxmlformats.org/officeDocument/2006/relationships/image" Target="../media/image119.png"/><Relationship Id="rId270" Type="http://schemas.openxmlformats.org/officeDocument/2006/relationships/image" Target="../media/image270.png"/><Relationship Id="rId291" Type="http://schemas.openxmlformats.org/officeDocument/2006/relationships/image" Target="../media/image291.png"/><Relationship Id="rId305" Type="http://schemas.openxmlformats.org/officeDocument/2006/relationships/image" Target="../media/image305.png"/><Relationship Id="rId326" Type="http://schemas.openxmlformats.org/officeDocument/2006/relationships/image" Target="../media/image326.png"/><Relationship Id="rId347" Type="http://schemas.openxmlformats.org/officeDocument/2006/relationships/image" Target="../media/image347.png"/><Relationship Id="rId44" Type="http://schemas.openxmlformats.org/officeDocument/2006/relationships/image" Target="../media/image44.png"/><Relationship Id="rId65" Type="http://schemas.openxmlformats.org/officeDocument/2006/relationships/image" Target="../media/image65.png"/><Relationship Id="rId86" Type="http://schemas.openxmlformats.org/officeDocument/2006/relationships/image" Target="../media/image86.png"/><Relationship Id="rId130" Type="http://schemas.openxmlformats.org/officeDocument/2006/relationships/image" Target="../media/image130.png"/><Relationship Id="rId151" Type="http://schemas.openxmlformats.org/officeDocument/2006/relationships/image" Target="../media/image151.png"/><Relationship Id="rId368" Type="http://schemas.openxmlformats.org/officeDocument/2006/relationships/image" Target="../media/image368.png"/><Relationship Id="rId389" Type="http://schemas.openxmlformats.org/officeDocument/2006/relationships/image" Target="../media/image389.png"/><Relationship Id="rId172" Type="http://schemas.openxmlformats.org/officeDocument/2006/relationships/image" Target="../media/image172.png"/><Relationship Id="rId193" Type="http://schemas.openxmlformats.org/officeDocument/2006/relationships/image" Target="../media/image193.png"/><Relationship Id="rId207" Type="http://schemas.openxmlformats.org/officeDocument/2006/relationships/image" Target="../media/image207.png"/><Relationship Id="rId228" Type="http://schemas.openxmlformats.org/officeDocument/2006/relationships/image" Target="../media/image228.png"/><Relationship Id="rId249" Type="http://schemas.openxmlformats.org/officeDocument/2006/relationships/image" Target="../media/image249.png"/><Relationship Id="rId414" Type="http://schemas.openxmlformats.org/officeDocument/2006/relationships/image" Target="../media/image414.png"/><Relationship Id="rId435" Type="http://schemas.openxmlformats.org/officeDocument/2006/relationships/image" Target="../media/image435.png"/><Relationship Id="rId13" Type="http://schemas.openxmlformats.org/officeDocument/2006/relationships/image" Target="../media/image13.png"/><Relationship Id="rId109" Type="http://schemas.openxmlformats.org/officeDocument/2006/relationships/image" Target="../media/image109.png"/><Relationship Id="rId260" Type="http://schemas.openxmlformats.org/officeDocument/2006/relationships/image" Target="../media/image260.png"/><Relationship Id="rId281" Type="http://schemas.openxmlformats.org/officeDocument/2006/relationships/image" Target="../media/image281.png"/><Relationship Id="rId316" Type="http://schemas.openxmlformats.org/officeDocument/2006/relationships/image" Target="../media/image316.png"/><Relationship Id="rId337" Type="http://schemas.openxmlformats.org/officeDocument/2006/relationships/image" Target="../media/image337.png"/><Relationship Id="rId34" Type="http://schemas.openxmlformats.org/officeDocument/2006/relationships/image" Target="../media/image34.png"/><Relationship Id="rId55" Type="http://schemas.openxmlformats.org/officeDocument/2006/relationships/image" Target="../media/image55.png"/><Relationship Id="rId76" Type="http://schemas.openxmlformats.org/officeDocument/2006/relationships/image" Target="../media/image76.png"/><Relationship Id="rId97" Type="http://schemas.openxmlformats.org/officeDocument/2006/relationships/image" Target="../media/image97.png"/><Relationship Id="rId120" Type="http://schemas.openxmlformats.org/officeDocument/2006/relationships/image" Target="../media/image120.png"/><Relationship Id="rId141" Type="http://schemas.openxmlformats.org/officeDocument/2006/relationships/image" Target="../media/image141.png"/><Relationship Id="rId358" Type="http://schemas.openxmlformats.org/officeDocument/2006/relationships/image" Target="../media/image358.png"/><Relationship Id="rId379" Type="http://schemas.openxmlformats.org/officeDocument/2006/relationships/image" Target="../media/image379.png"/><Relationship Id="rId7" Type="http://schemas.openxmlformats.org/officeDocument/2006/relationships/image" Target="../media/image7.png"/><Relationship Id="rId162" Type="http://schemas.openxmlformats.org/officeDocument/2006/relationships/image" Target="../media/image162.png"/><Relationship Id="rId183" Type="http://schemas.openxmlformats.org/officeDocument/2006/relationships/image" Target="../media/image183.png"/><Relationship Id="rId218" Type="http://schemas.openxmlformats.org/officeDocument/2006/relationships/image" Target="../media/image218.png"/><Relationship Id="rId239" Type="http://schemas.openxmlformats.org/officeDocument/2006/relationships/image" Target="../media/image239.png"/><Relationship Id="rId390" Type="http://schemas.openxmlformats.org/officeDocument/2006/relationships/image" Target="../media/image390.png"/><Relationship Id="rId404" Type="http://schemas.openxmlformats.org/officeDocument/2006/relationships/image" Target="../media/image404.png"/><Relationship Id="rId425" Type="http://schemas.openxmlformats.org/officeDocument/2006/relationships/image" Target="../media/image425.png"/><Relationship Id="rId250" Type="http://schemas.openxmlformats.org/officeDocument/2006/relationships/image" Target="../media/image250.png"/><Relationship Id="rId271" Type="http://schemas.openxmlformats.org/officeDocument/2006/relationships/image" Target="../media/image271.png"/><Relationship Id="rId292" Type="http://schemas.openxmlformats.org/officeDocument/2006/relationships/image" Target="../media/image292.png"/><Relationship Id="rId306" Type="http://schemas.openxmlformats.org/officeDocument/2006/relationships/image" Target="../media/image306.png"/><Relationship Id="rId24" Type="http://schemas.openxmlformats.org/officeDocument/2006/relationships/image" Target="../media/image24.png"/><Relationship Id="rId45" Type="http://schemas.openxmlformats.org/officeDocument/2006/relationships/image" Target="../media/image45.png"/><Relationship Id="rId66" Type="http://schemas.openxmlformats.org/officeDocument/2006/relationships/image" Target="../media/image66.png"/><Relationship Id="rId87" Type="http://schemas.openxmlformats.org/officeDocument/2006/relationships/image" Target="../media/image87.png"/><Relationship Id="rId110" Type="http://schemas.openxmlformats.org/officeDocument/2006/relationships/image" Target="../media/image110.png"/><Relationship Id="rId131" Type="http://schemas.openxmlformats.org/officeDocument/2006/relationships/image" Target="../media/image131.png"/><Relationship Id="rId327" Type="http://schemas.openxmlformats.org/officeDocument/2006/relationships/image" Target="../media/image327.png"/><Relationship Id="rId348" Type="http://schemas.openxmlformats.org/officeDocument/2006/relationships/image" Target="../media/image348.png"/><Relationship Id="rId369" Type="http://schemas.openxmlformats.org/officeDocument/2006/relationships/image" Target="../media/image369.png"/><Relationship Id="rId152" Type="http://schemas.openxmlformats.org/officeDocument/2006/relationships/image" Target="../media/image152.png"/><Relationship Id="rId173" Type="http://schemas.openxmlformats.org/officeDocument/2006/relationships/image" Target="../media/image173.png"/><Relationship Id="rId194" Type="http://schemas.openxmlformats.org/officeDocument/2006/relationships/image" Target="../media/image194.png"/><Relationship Id="rId208" Type="http://schemas.openxmlformats.org/officeDocument/2006/relationships/image" Target="../media/image208.png"/><Relationship Id="rId229" Type="http://schemas.openxmlformats.org/officeDocument/2006/relationships/image" Target="../media/image229.png"/><Relationship Id="rId380" Type="http://schemas.openxmlformats.org/officeDocument/2006/relationships/image" Target="../media/image380.png"/><Relationship Id="rId415" Type="http://schemas.openxmlformats.org/officeDocument/2006/relationships/image" Target="../media/image415.png"/><Relationship Id="rId436" Type="http://schemas.openxmlformats.org/officeDocument/2006/relationships/image" Target="../media/image436.png"/><Relationship Id="rId240" Type="http://schemas.openxmlformats.org/officeDocument/2006/relationships/image" Target="../media/image240.png"/><Relationship Id="rId261" Type="http://schemas.openxmlformats.org/officeDocument/2006/relationships/image" Target="../media/image261.png"/><Relationship Id="rId14" Type="http://schemas.openxmlformats.org/officeDocument/2006/relationships/image" Target="../media/image14.png"/><Relationship Id="rId35" Type="http://schemas.openxmlformats.org/officeDocument/2006/relationships/image" Target="../media/image35.png"/><Relationship Id="rId56" Type="http://schemas.openxmlformats.org/officeDocument/2006/relationships/image" Target="../media/image56.png"/><Relationship Id="rId77" Type="http://schemas.openxmlformats.org/officeDocument/2006/relationships/image" Target="../media/image77.png"/><Relationship Id="rId100" Type="http://schemas.openxmlformats.org/officeDocument/2006/relationships/image" Target="../media/image100.png"/><Relationship Id="rId282" Type="http://schemas.openxmlformats.org/officeDocument/2006/relationships/image" Target="../media/image282.png"/><Relationship Id="rId317" Type="http://schemas.openxmlformats.org/officeDocument/2006/relationships/image" Target="../media/image317.png"/><Relationship Id="rId338" Type="http://schemas.openxmlformats.org/officeDocument/2006/relationships/image" Target="../media/image338.png"/><Relationship Id="rId359" Type="http://schemas.openxmlformats.org/officeDocument/2006/relationships/image" Target="../media/image359.png"/><Relationship Id="rId8" Type="http://schemas.openxmlformats.org/officeDocument/2006/relationships/image" Target="../media/image8.png"/><Relationship Id="rId98" Type="http://schemas.openxmlformats.org/officeDocument/2006/relationships/image" Target="../media/image98.png"/><Relationship Id="rId121" Type="http://schemas.openxmlformats.org/officeDocument/2006/relationships/image" Target="../media/image121.png"/><Relationship Id="rId142" Type="http://schemas.openxmlformats.org/officeDocument/2006/relationships/image" Target="../media/image142.png"/><Relationship Id="rId163" Type="http://schemas.openxmlformats.org/officeDocument/2006/relationships/image" Target="../media/image163.png"/><Relationship Id="rId184" Type="http://schemas.openxmlformats.org/officeDocument/2006/relationships/image" Target="../media/image184.png"/><Relationship Id="rId219" Type="http://schemas.openxmlformats.org/officeDocument/2006/relationships/image" Target="../media/image219.png"/><Relationship Id="rId370" Type="http://schemas.openxmlformats.org/officeDocument/2006/relationships/image" Target="../media/image370.png"/><Relationship Id="rId391" Type="http://schemas.openxmlformats.org/officeDocument/2006/relationships/image" Target="../media/image391.png"/><Relationship Id="rId405" Type="http://schemas.openxmlformats.org/officeDocument/2006/relationships/image" Target="../media/image405.png"/><Relationship Id="rId426" Type="http://schemas.openxmlformats.org/officeDocument/2006/relationships/image" Target="../media/image426.png"/><Relationship Id="rId230" Type="http://schemas.openxmlformats.org/officeDocument/2006/relationships/image" Target="../media/image230.png"/><Relationship Id="rId251" Type="http://schemas.openxmlformats.org/officeDocument/2006/relationships/image" Target="../media/image251.png"/><Relationship Id="rId25" Type="http://schemas.openxmlformats.org/officeDocument/2006/relationships/image" Target="../media/image25.png"/><Relationship Id="rId46" Type="http://schemas.openxmlformats.org/officeDocument/2006/relationships/image" Target="../media/image46.png"/><Relationship Id="rId67" Type="http://schemas.openxmlformats.org/officeDocument/2006/relationships/image" Target="../media/image67.png"/><Relationship Id="rId272" Type="http://schemas.openxmlformats.org/officeDocument/2006/relationships/image" Target="../media/image272.png"/><Relationship Id="rId293" Type="http://schemas.openxmlformats.org/officeDocument/2006/relationships/image" Target="../media/image293.png"/><Relationship Id="rId307" Type="http://schemas.openxmlformats.org/officeDocument/2006/relationships/image" Target="../media/image307.png"/><Relationship Id="rId328" Type="http://schemas.openxmlformats.org/officeDocument/2006/relationships/image" Target="../media/image328.png"/><Relationship Id="rId349" Type="http://schemas.openxmlformats.org/officeDocument/2006/relationships/image" Target="../media/image349.png"/><Relationship Id="rId88" Type="http://schemas.openxmlformats.org/officeDocument/2006/relationships/image" Target="../media/image88.png"/><Relationship Id="rId111" Type="http://schemas.openxmlformats.org/officeDocument/2006/relationships/image" Target="../media/image111.png"/><Relationship Id="rId132" Type="http://schemas.openxmlformats.org/officeDocument/2006/relationships/image" Target="../media/image132.png"/><Relationship Id="rId153" Type="http://schemas.openxmlformats.org/officeDocument/2006/relationships/image" Target="../media/image153.png"/><Relationship Id="rId174" Type="http://schemas.openxmlformats.org/officeDocument/2006/relationships/image" Target="../media/image174.png"/><Relationship Id="rId195" Type="http://schemas.openxmlformats.org/officeDocument/2006/relationships/image" Target="../media/image195.png"/><Relationship Id="rId209" Type="http://schemas.openxmlformats.org/officeDocument/2006/relationships/image" Target="../media/image209.png"/><Relationship Id="rId360" Type="http://schemas.openxmlformats.org/officeDocument/2006/relationships/image" Target="../media/image360.png"/><Relationship Id="rId381" Type="http://schemas.openxmlformats.org/officeDocument/2006/relationships/image" Target="../media/image381.png"/><Relationship Id="rId416" Type="http://schemas.openxmlformats.org/officeDocument/2006/relationships/image" Target="../media/image416.png"/><Relationship Id="rId220" Type="http://schemas.openxmlformats.org/officeDocument/2006/relationships/image" Target="../media/image220.png"/><Relationship Id="rId241" Type="http://schemas.openxmlformats.org/officeDocument/2006/relationships/image" Target="../media/image241.png"/><Relationship Id="rId437" Type="http://schemas.openxmlformats.org/officeDocument/2006/relationships/image" Target="../media/image437.png"/><Relationship Id="rId15" Type="http://schemas.openxmlformats.org/officeDocument/2006/relationships/image" Target="../media/image15.png"/><Relationship Id="rId36" Type="http://schemas.openxmlformats.org/officeDocument/2006/relationships/image" Target="../media/image36.png"/><Relationship Id="rId57" Type="http://schemas.openxmlformats.org/officeDocument/2006/relationships/image" Target="../media/image57.png"/><Relationship Id="rId262" Type="http://schemas.openxmlformats.org/officeDocument/2006/relationships/image" Target="../media/image262.png"/><Relationship Id="rId283" Type="http://schemas.openxmlformats.org/officeDocument/2006/relationships/image" Target="../media/image283.png"/><Relationship Id="rId318" Type="http://schemas.openxmlformats.org/officeDocument/2006/relationships/image" Target="../media/image318.png"/><Relationship Id="rId339" Type="http://schemas.openxmlformats.org/officeDocument/2006/relationships/image" Target="../media/image339.png"/><Relationship Id="rId78" Type="http://schemas.openxmlformats.org/officeDocument/2006/relationships/image" Target="../media/image78.png"/><Relationship Id="rId99" Type="http://schemas.openxmlformats.org/officeDocument/2006/relationships/image" Target="../media/image99.png"/><Relationship Id="rId101" Type="http://schemas.openxmlformats.org/officeDocument/2006/relationships/image" Target="../media/image101.png"/><Relationship Id="rId122" Type="http://schemas.openxmlformats.org/officeDocument/2006/relationships/image" Target="../media/image122.png"/><Relationship Id="rId143" Type="http://schemas.openxmlformats.org/officeDocument/2006/relationships/image" Target="../media/image143.png"/><Relationship Id="rId164" Type="http://schemas.openxmlformats.org/officeDocument/2006/relationships/image" Target="../media/image164.png"/><Relationship Id="rId185" Type="http://schemas.openxmlformats.org/officeDocument/2006/relationships/image" Target="../media/image185.png"/><Relationship Id="rId350" Type="http://schemas.openxmlformats.org/officeDocument/2006/relationships/image" Target="../media/image350.png"/><Relationship Id="rId371" Type="http://schemas.openxmlformats.org/officeDocument/2006/relationships/image" Target="../media/image371.png"/><Relationship Id="rId406" Type="http://schemas.openxmlformats.org/officeDocument/2006/relationships/image" Target="../media/image406.png"/><Relationship Id="rId9" Type="http://schemas.openxmlformats.org/officeDocument/2006/relationships/image" Target="../media/image9.png"/><Relationship Id="rId210" Type="http://schemas.openxmlformats.org/officeDocument/2006/relationships/image" Target="../media/image210.png"/><Relationship Id="rId392" Type="http://schemas.openxmlformats.org/officeDocument/2006/relationships/image" Target="../media/image392.png"/><Relationship Id="rId427" Type="http://schemas.openxmlformats.org/officeDocument/2006/relationships/image" Target="../media/image427.png"/><Relationship Id="rId26" Type="http://schemas.openxmlformats.org/officeDocument/2006/relationships/image" Target="../media/image26.png"/><Relationship Id="rId231" Type="http://schemas.openxmlformats.org/officeDocument/2006/relationships/image" Target="../media/image231.png"/><Relationship Id="rId252" Type="http://schemas.openxmlformats.org/officeDocument/2006/relationships/image" Target="../media/image252.png"/><Relationship Id="rId273" Type="http://schemas.openxmlformats.org/officeDocument/2006/relationships/image" Target="../media/image273.png"/><Relationship Id="rId294" Type="http://schemas.openxmlformats.org/officeDocument/2006/relationships/image" Target="../media/image294.png"/><Relationship Id="rId308" Type="http://schemas.openxmlformats.org/officeDocument/2006/relationships/image" Target="../media/image308.png"/><Relationship Id="rId329" Type="http://schemas.openxmlformats.org/officeDocument/2006/relationships/image" Target="../media/image329.png"/><Relationship Id="rId47" Type="http://schemas.openxmlformats.org/officeDocument/2006/relationships/image" Target="../media/image47.png"/><Relationship Id="rId68" Type="http://schemas.openxmlformats.org/officeDocument/2006/relationships/image" Target="../media/image68.png"/><Relationship Id="rId89" Type="http://schemas.openxmlformats.org/officeDocument/2006/relationships/image" Target="../media/image89.png"/><Relationship Id="rId112" Type="http://schemas.openxmlformats.org/officeDocument/2006/relationships/image" Target="../media/image112.png"/><Relationship Id="rId133" Type="http://schemas.openxmlformats.org/officeDocument/2006/relationships/image" Target="../media/image133.png"/><Relationship Id="rId154" Type="http://schemas.openxmlformats.org/officeDocument/2006/relationships/image" Target="../media/image154.png"/><Relationship Id="rId175" Type="http://schemas.openxmlformats.org/officeDocument/2006/relationships/image" Target="../media/image175.png"/><Relationship Id="rId340" Type="http://schemas.openxmlformats.org/officeDocument/2006/relationships/image" Target="../media/image340.png"/><Relationship Id="rId361" Type="http://schemas.openxmlformats.org/officeDocument/2006/relationships/image" Target="../media/image361.png"/><Relationship Id="rId196" Type="http://schemas.openxmlformats.org/officeDocument/2006/relationships/image" Target="../media/image196.png"/><Relationship Id="rId200" Type="http://schemas.openxmlformats.org/officeDocument/2006/relationships/image" Target="../media/image200.png"/><Relationship Id="rId382" Type="http://schemas.openxmlformats.org/officeDocument/2006/relationships/image" Target="../media/image382.png"/><Relationship Id="rId417" Type="http://schemas.openxmlformats.org/officeDocument/2006/relationships/image" Target="../media/image417.png"/><Relationship Id="rId438" Type="http://schemas.openxmlformats.org/officeDocument/2006/relationships/image" Target="../media/image438.png"/><Relationship Id="rId16" Type="http://schemas.openxmlformats.org/officeDocument/2006/relationships/image" Target="../media/image16.png"/><Relationship Id="rId221" Type="http://schemas.openxmlformats.org/officeDocument/2006/relationships/image" Target="../media/image221.png"/><Relationship Id="rId242" Type="http://schemas.openxmlformats.org/officeDocument/2006/relationships/image" Target="../media/image242.png"/><Relationship Id="rId263" Type="http://schemas.openxmlformats.org/officeDocument/2006/relationships/image" Target="../media/image263.png"/><Relationship Id="rId284" Type="http://schemas.openxmlformats.org/officeDocument/2006/relationships/image" Target="../media/image284.png"/><Relationship Id="rId319" Type="http://schemas.openxmlformats.org/officeDocument/2006/relationships/image" Target="../media/image319.png"/><Relationship Id="rId37" Type="http://schemas.openxmlformats.org/officeDocument/2006/relationships/image" Target="../media/image37.png"/><Relationship Id="rId58" Type="http://schemas.openxmlformats.org/officeDocument/2006/relationships/image" Target="../media/image58.png"/><Relationship Id="rId79" Type="http://schemas.openxmlformats.org/officeDocument/2006/relationships/image" Target="../media/image79.png"/><Relationship Id="rId102" Type="http://schemas.openxmlformats.org/officeDocument/2006/relationships/image" Target="../media/image102.png"/><Relationship Id="rId123" Type="http://schemas.openxmlformats.org/officeDocument/2006/relationships/image" Target="../media/image123.png"/><Relationship Id="rId144" Type="http://schemas.openxmlformats.org/officeDocument/2006/relationships/image" Target="../media/image144.png"/><Relationship Id="rId330" Type="http://schemas.openxmlformats.org/officeDocument/2006/relationships/image" Target="../media/image330.png"/><Relationship Id="rId90" Type="http://schemas.openxmlformats.org/officeDocument/2006/relationships/image" Target="../media/image90.png"/><Relationship Id="rId165" Type="http://schemas.openxmlformats.org/officeDocument/2006/relationships/image" Target="../media/image165.png"/><Relationship Id="rId186" Type="http://schemas.openxmlformats.org/officeDocument/2006/relationships/image" Target="../media/image186.png"/><Relationship Id="rId351" Type="http://schemas.openxmlformats.org/officeDocument/2006/relationships/image" Target="../media/image351.png"/><Relationship Id="rId372" Type="http://schemas.openxmlformats.org/officeDocument/2006/relationships/image" Target="../media/image372.png"/><Relationship Id="rId393" Type="http://schemas.openxmlformats.org/officeDocument/2006/relationships/image" Target="../media/image393.png"/><Relationship Id="rId407" Type="http://schemas.openxmlformats.org/officeDocument/2006/relationships/image" Target="../media/image407.png"/><Relationship Id="rId428" Type="http://schemas.openxmlformats.org/officeDocument/2006/relationships/image" Target="../media/image428.png"/><Relationship Id="rId211" Type="http://schemas.openxmlformats.org/officeDocument/2006/relationships/image" Target="../media/image211.png"/><Relationship Id="rId232" Type="http://schemas.openxmlformats.org/officeDocument/2006/relationships/image" Target="../media/image232.png"/><Relationship Id="rId253" Type="http://schemas.openxmlformats.org/officeDocument/2006/relationships/image" Target="../media/image253.png"/><Relationship Id="rId274" Type="http://schemas.openxmlformats.org/officeDocument/2006/relationships/image" Target="../media/image274.png"/><Relationship Id="rId295" Type="http://schemas.openxmlformats.org/officeDocument/2006/relationships/image" Target="../media/image295.png"/><Relationship Id="rId309" Type="http://schemas.openxmlformats.org/officeDocument/2006/relationships/image" Target="../media/image309.png"/><Relationship Id="rId27" Type="http://schemas.openxmlformats.org/officeDocument/2006/relationships/image" Target="../media/image27.png"/><Relationship Id="rId48" Type="http://schemas.openxmlformats.org/officeDocument/2006/relationships/image" Target="../media/image48.png"/><Relationship Id="rId69" Type="http://schemas.openxmlformats.org/officeDocument/2006/relationships/image" Target="../media/image69.png"/><Relationship Id="rId113" Type="http://schemas.openxmlformats.org/officeDocument/2006/relationships/image" Target="../media/image113.png"/><Relationship Id="rId134" Type="http://schemas.openxmlformats.org/officeDocument/2006/relationships/image" Target="../media/image134.png"/><Relationship Id="rId320" Type="http://schemas.openxmlformats.org/officeDocument/2006/relationships/image" Target="../media/image320.png"/><Relationship Id="rId80" Type="http://schemas.openxmlformats.org/officeDocument/2006/relationships/image" Target="../media/image80.png"/><Relationship Id="rId155" Type="http://schemas.openxmlformats.org/officeDocument/2006/relationships/image" Target="../media/image155.png"/><Relationship Id="rId176" Type="http://schemas.openxmlformats.org/officeDocument/2006/relationships/image" Target="../media/image176.png"/><Relationship Id="rId197" Type="http://schemas.openxmlformats.org/officeDocument/2006/relationships/image" Target="../media/image197.png"/><Relationship Id="rId341" Type="http://schemas.openxmlformats.org/officeDocument/2006/relationships/image" Target="../media/image341.png"/><Relationship Id="rId362" Type="http://schemas.openxmlformats.org/officeDocument/2006/relationships/image" Target="../media/image362.png"/><Relationship Id="rId383" Type="http://schemas.openxmlformats.org/officeDocument/2006/relationships/image" Target="../media/image383.png"/><Relationship Id="rId418" Type="http://schemas.openxmlformats.org/officeDocument/2006/relationships/image" Target="../media/image418.png"/><Relationship Id="rId439" Type="http://schemas.openxmlformats.org/officeDocument/2006/relationships/image" Target="../media/image439.png"/><Relationship Id="rId201" Type="http://schemas.openxmlformats.org/officeDocument/2006/relationships/image" Target="../media/image201.png"/><Relationship Id="rId222" Type="http://schemas.openxmlformats.org/officeDocument/2006/relationships/image" Target="../media/image222.png"/><Relationship Id="rId243" Type="http://schemas.openxmlformats.org/officeDocument/2006/relationships/image" Target="../media/image243.png"/><Relationship Id="rId264" Type="http://schemas.openxmlformats.org/officeDocument/2006/relationships/image" Target="../media/image264.png"/><Relationship Id="rId285" Type="http://schemas.openxmlformats.org/officeDocument/2006/relationships/image" Target="../media/image285.png"/><Relationship Id="rId17" Type="http://schemas.openxmlformats.org/officeDocument/2006/relationships/image" Target="../media/image17.png"/><Relationship Id="rId38" Type="http://schemas.openxmlformats.org/officeDocument/2006/relationships/image" Target="../media/image38.png"/><Relationship Id="rId59" Type="http://schemas.openxmlformats.org/officeDocument/2006/relationships/image" Target="../media/image59.png"/><Relationship Id="rId103" Type="http://schemas.openxmlformats.org/officeDocument/2006/relationships/image" Target="../media/image103.png"/><Relationship Id="rId124" Type="http://schemas.openxmlformats.org/officeDocument/2006/relationships/image" Target="../media/image124.png"/><Relationship Id="rId310" Type="http://schemas.openxmlformats.org/officeDocument/2006/relationships/image" Target="../media/image310.png"/><Relationship Id="rId70" Type="http://schemas.openxmlformats.org/officeDocument/2006/relationships/image" Target="../media/image70.png"/><Relationship Id="rId91" Type="http://schemas.openxmlformats.org/officeDocument/2006/relationships/image" Target="../media/image91.png"/><Relationship Id="rId145" Type="http://schemas.openxmlformats.org/officeDocument/2006/relationships/image" Target="../media/image145.png"/><Relationship Id="rId166" Type="http://schemas.openxmlformats.org/officeDocument/2006/relationships/image" Target="../media/image166.png"/><Relationship Id="rId187" Type="http://schemas.openxmlformats.org/officeDocument/2006/relationships/image" Target="../media/image187.png"/><Relationship Id="rId331" Type="http://schemas.openxmlformats.org/officeDocument/2006/relationships/image" Target="../media/image331.png"/><Relationship Id="rId352" Type="http://schemas.openxmlformats.org/officeDocument/2006/relationships/image" Target="../media/image352.png"/><Relationship Id="rId373" Type="http://schemas.openxmlformats.org/officeDocument/2006/relationships/image" Target="../media/image373.png"/><Relationship Id="rId394" Type="http://schemas.openxmlformats.org/officeDocument/2006/relationships/image" Target="../media/image394.png"/><Relationship Id="rId408" Type="http://schemas.openxmlformats.org/officeDocument/2006/relationships/image" Target="../media/image408.png"/><Relationship Id="rId429" Type="http://schemas.openxmlformats.org/officeDocument/2006/relationships/image" Target="../media/image429.png"/><Relationship Id="rId1" Type="http://schemas.openxmlformats.org/officeDocument/2006/relationships/image" Target="../media/image1.png"/><Relationship Id="rId212" Type="http://schemas.openxmlformats.org/officeDocument/2006/relationships/image" Target="../media/image212.png"/><Relationship Id="rId233" Type="http://schemas.openxmlformats.org/officeDocument/2006/relationships/image" Target="../media/image233.png"/><Relationship Id="rId254" Type="http://schemas.openxmlformats.org/officeDocument/2006/relationships/image" Target="../media/image254.png"/><Relationship Id="rId28" Type="http://schemas.openxmlformats.org/officeDocument/2006/relationships/image" Target="../media/image28.png"/><Relationship Id="rId49" Type="http://schemas.openxmlformats.org/officeDocument/2006/relationships/image" Target="../media/image49.png"/><Relationship Id="rId114" Type="http://schemas.openxmlformats.org/officeDocument/2006/relationships/image" Target="../media/image114.png"/><Relationship Id="rId275" Type="http://schemas.openxmlformats.org/officeDocument/2006/relationships/image" Target="../media/image275.png"/><Relationship Id="rId296" Type="http://schemas.openxmlformats.org/officeDocument/2006/relationships/image" Target="../media/image296.png"/><Relationship Id="rId300" Type="http://schemas.openxmlformats.org/officeDocument/2006/relationships/image" Target="../media/image300.png"/><Relationship Id="rId60" Type="http://schemas.openxmlformats.org/officeDocument/2006/relationships/image" Target="../media/image60.png"/><Relationship Id="rId81" Type="http://schemas.openxmlformats.org/officeDocument/2006/relationships/image" Target="../media/image81.png"/><Relationship Id="rId135" Type="http://schemas.openxmlformats.org/officeDocument/2006/relationships/image" Target="../media/image135.png"/><Relationship Id="rId156" Type="http://schemas.openxmlformats.org/officeDocument/2006/relationships/image" Target="../media/image156.png"/><Relationship Id="rId177" Type="http://schemas.openxmlformats.org/officeDocument/2006/relationships/image" Target="../media/image177.png"/><Relationship Id="rId198" Type="http://schemas.openxmlformats.org/officeDocument/2006/relationships/image" Target="../media/image198.png"/><Relationship Id="rId321" Type="http://schemas.openxmlformats.org/officeDocument/2006/relationships/image" Target="../media/image321.png"/><Relationship Id="rId342" Type="http://schemas.openxmlformats.org/officeDocument/2006/relationships/image" Target="../media/image342.png"/><Relationship Id="rId363" Type="http://schemas.openxmlformats.org/officeDocument/2006/relationships/image" Target="../media/image363.png"/><Relationship Id="rId384" Type="http://schemas.openxmlformats.org/officeDocument/2006/relationships/image" Target="../media/image384.png"/><Relationship Id="rId419" Type="http://schemas.openxmlformats.org/officeDocument/2006/relationships/image" Target="../media/image419.png"/><Relationship Id="rId202" Type="http://schemas.openxmlformats.org/officeDocument/2006/relationships/image" Target="../media/image202.png"/><Relationship Id="rId223" Type="http://schemas.openxmlformats.org/officeDocument/2006/relationships/image" Target="../media/image223.png"/><Relationship Id="rId244" Type="http://schemas.openxmlformats.org/officeDocument/2006/relationships/image" Target="../media/image244.png"/><Relationship Id="rId430" Type="http://schemas.openxmlformats.org/officeDocument/2006/relationships/image" Target="../media/image430.png"/><Relationship Id="rId18" Type="http://schemas.openxmlformats.org/officeDocument/2006/relationships/image" Target="../media/image18.png"/><Relationship Id="rId39" Type="http://schemas.openxmlformats.org/officeDocument/2006/relationships/image" Target="../media/image39.png"/><Relationship Id="rId265" Type="http://schemas.openxmlformats.org/officeDocument/2006/relationships/image" Target="../media/image265.png"/><Relationship Id="rId286" Type="http://schemas.openxmlformats.org/officeDocument/2006/relationships/image" Target="../media/image286.png"/><Relationship Id="rId50" Type="http://schemas.openxmlformats.org/officeDocument/2006/relationships/image" Target="../media/image50.png"/><Relationship Id="rId104" Type="http://schemas.openxmlformats.org/officeDocument/2006/relationships/image" Target="../media/image104.png"/><Relationship Id="rId125" Type="http://schemas.openxmlformats.org/officeDocument/2006/relationships/image" Target="../media/image125.png"/><Relationship Id="rId146" Type="http://schemas.openxmlformats.org/officeDocument/2006/relationships/image" Target="../media/image146.png"/><Relationship Id="rId167" Type="http://schemas.openxmlformats.org/officeDocument/2006/relationships/image" Target="../media/image167.png"/><Relationship Id="rId188" Type="http://schemas.openxmlformats.org/officeDocument/2006/relationships/image" Target="../media/image188.png"/><Relationship Id="rId311" Type="http://schemas.openxmlformats.org/officeDocument/2006/relationships/image" Target="../media/image311.png"/><Relationship Id="rId332" Type="http://schemas.openxmlformats.org/officeDocument/2006/relationships/image" Target="../media/image332.png"/><Relationship Id="rId353" Type="http://schemas.openxmlformats.org/officeDocument/2006/relationships/image" Target="../media/image353.png"/><Relationship Id="rId374" Type="http://schemas.openxmlformats.org/officeDocument/2006/relationships/image" Target="../media/image374.png"/><Relationship Id="rId395" Type="http://schemas.openxmlformats.org/officeDocument/2006/relationships/image" Target="../media/image395.png"/><Relationship Id="rId409" Type="http://schemas.openxmlformats.org/officeDocument/2006/relationships/image" Target="../media/image409.png"/><Relationship Id="rId71" Type="http://schemas.openxmlformats.org/officeDocument/2006/relationships/image" Target="../media/image71.png"/><Relationship Id="rId92" Type="http://schemas.openxmlformats.org/officeDocument/2006/relationships/image" Target="../media/image92.png"/><Relationship Id="rId213" Type="http://schemas.openxmlformats.org/officeDocument/2006/relationships/image" Target="../media/image213.png"/><Relationship Id="rId234" Type="http://schemas.openxmlformats.org/officeDocument/2006/relationships/image" Target="../media/image234.png"/><Relationship Id="rId420" Type="http://schemas.openxmlformats.org/officeDocument/2006/relationships/image" Target="../media/image420.png"/><Relationship Id="rId2" Type="http://schemas.openxmlformats.org/officeDocument/2006/relationships/image" Target="../media/image2.png"/><Relationship Id="rId29" Type="http://schemas.openxmlformats.org/officeDocument/2006/relationships/image" Target="../media/image29.png"/><Relationship Id="rId255" Type="http://schemas.openxmlformats.org/officeDocument/2006/relationships/image" Target="../media/image255.png"/><Relationship Id="rId276" Type="http://schemas.openxmlformats.org/officeDocument/2006/relationships/image" Target="../media/image276.png"/><Relationship Id="rId297" Type="http://schemas.openxmlformats.org/officeDocument/2006/relationships/image" Target="../media/image297.png"/><Relationship Id="rId40" Type="http://schemas.openxmlformats.org/officeDocument/2006/relationships/image" Target="../media/image40.png"/><Relationship Id="rId115" Type="http://schemas.openxmlformats.org/officeDocument/2006/relationships/image" Target="../media/image115.png"/><Relationship Id="rId136" Type="http://schemas.openxmlformats.org/officeDocument/2006/relationships/image" Target="../media/image136.png"/><Relationship Id="rId157" Type="http://schemas.openxmlformats.org/officeDocument/2006/relationships/image" Target="../media/image157.png"/><Relationship Id="rId178" Type="http://schemas.openxmlformats.org/officeDocument/2006/relationships/image" Target="../media/image178.png"/><Relationship Id="rId301" Type="http://schemas.openxmlformats.org/officeDocument/2006/relationships/image" Target="../media/image301.png"/><Relationship Id="rId322" Type="http://schemas.openxmlformats.org/officeDocument/2006/relationships/image" Target="../media/image322.png"/><Relationship Id="rId343" Type="http://schemas.openxmlformats.org/officeDocument/2006/relationships/image" Target="../media/image343.png"/><Relationship Id="rId364" Type="http://schemas.openxmlformats.org/officeDocument/2006/relationships/image" Target="../media/image364.png"/><Relationship Id="rId61" Type="http://schemas.openxmlformats.org/officeDocument/2006/relationships/image" Target="../media/image61.png"/><Relationship Id="rId82" Type="http://schemas.openxmlformats.org/officeDocument/2006/relationships/image" Target="../media/image82.png"/><Relationship Id="rId199" Type="http://schemas.openxmlformats.org/officeDocument/2006/relationships/image" Target="../media/image199.png"/><Relationship Id="rId203" Type="http://schemas.openxmlformats.org/officeDocument/2006/relationships/image" Target="../media/image203.png"/><Relationship Id="rId385" Type="http://schemas.openxmlformats.org/officeDocument/2006/relationships/image" Target="../media/image385.png"/><Relationship Id="rId19" Type="http://schemas.openxmlformats.org/officeDocument/2006/relationships/image" Target="../media/image19.png"/><Relationship Id="rId224" Type="http://schemas.openxmlformats.org/officeDocument/2006/relationships/image" Target="../media/image224.png"/><Relationship Id="rId245" Type="http://schemas.openxmlformats.org/officeDocument/2006/relationships/image" Target="../media/image245.png"/><Relationship Id="rId266" Type="http://schemas.openxmlformats.org/officeDocument/2006/relationships/image" Target="../media/image266.png"/><Relationship Id="rId287" Type="http://schemas.openxmlformats.org/officeDocument/2006/relationships/image" Target="../media/image287.png"/><Relationship Id="rId410" Type="http://schemas.openxmlformats.org/officeDocument/2006/relationships/image" Target="../media/image410.png"/><Relationship Id="rId431" Type="http://schemas.openxmlformats.org/officeDocument/2006/relationships/image" Target="../media/image431.png"/><Relationship Id="rId30" Type="http://schemas.openxmlformats.org/officeDocument/2006/relationships/image" Target="../media/image30.png"/><Relationship Id="rId105" Type="http://schemas.openxmlformats.org/officeDocument/2006/relationships/image" Target="../media/image105.png"/><Relationship Id="rId126" Type="http://schemas.openxmlformats.org/officeDocument/2006/relationships/image" Target="../media/image126.png"/><Relationship Id="rId147" Type="http://schemas.openxmlformats.org/officeDocument/2006/relationships/image" Target="../media/image147.png"/><Relationship Id="rId168" Type="http://schemas.openxmlformats.org/officeDocument/2006/relationships/image" Target="../media/image168.png"/><Relationship Id="rId312" Type="http://schemas.openxmlformats.org/officeDocument/2006/relationships/image" Target="../media/image312.png"/><Relationship Id="rId333" Type="http://schemas.openxmlformats.org/officeDocument/2006/relationships/image" Target="../media/image333.png"/><Relationship Id="rId354" Type="http://schemas.openxmlformats.org/officeDocument/2006/relationships/image" Target="../media/image354.png"/><Relationship Id="rId51" Type="http://schemas.openxmlformats.org/officeDocument/2006/relationships/image" Target="../media/image51.png"/><Relationship Id="rId72" Type="http://schemas.openxmlformats.org/officeDocument/2006/relationships/image" Target="../media/image72.png"/><Relationship Id="rId93" Type="http://schemas.openxmlformats.org/officeDocument/2006/relationships/image" Target="../media/image93.png"/><Relationship Id="rId189" Type="http://schemas.openxmlformats.org/officeDocument/2006/relationships/image" Target="../media/image189.png"/><Relationship Id="rId375" Type="http://schemas.openxmlformats.org/officeDocument/2006/relationships/image" Target="../media/image375.png"/><Relationship Id="rId396" Type="http://schemas.openxmlformats.org/officeDocument/2006/relationships/image" Target="../media/image396.png"/><Relationship Id="rId3" Type="http://schemas.openxmlformats.org/officeDocument/2006/relationships/image" Target="../media/image3.png"/><Relationship Id="rId214" Type="http://schemas.openxmlformats.org/officeDocument/2006/relationships/image" Target="../media/image214.png"/><Relationship Id="rId235" Type="http://schemas.openxmlformats.org/officeDocument/2006/relationships/image" Target="../media/image235.png"/><Relationship Id="rId256" Type="http://schemas.openxmlformats.org/officeDocument/2006/relationships/image" Target="../media/image256.png"/><Relationship Id="rId277" Type="http://schemas.openxmlformats.org/officeDocument/2006/relationships/image" Target="../media/image277.png"/><Relationship Id="rId298" Type="http://schemas.openxmlformats.org/officeDocument/2006/relationships/image" Target="../media/image298.png"/><Relationship Id="rId400" Type="http://schemas.openxmlformats.org/officeDocument/2006/relationships/image" Target="../media/image400.png"/><Relationship Id="rId421" Type="http://schemas.openxmlformats.org/officeDocument/2006/relationships/image" Target="../media/image421.png"/><Relationship Id="rId116" Type="http://schemas.openxmlformats.org/officeDocument/2006/relationships/image" Target="../media/image116.png"/><Relationship Id="rId137" Type="http://schemas.openxmlformats.org/officeDocument/2006/relationships/image" Target="../media/image137.png"/><Relationship Id="rId158" Type="http://schemas.openxmlformats.org/officeDocument/2006/relationships/image" Target="../media/image158.png"/><Relationship Id="rId302" Type="http://schemas.openxmlformats.org/officeDocument/2006/relationships/image" Target="../media/image302.png"/><Relationship Id="rId323" Type="http://schemas.openxmlformats.org/officeDocument/2006/relationships/image" Target="../media/image323.png"/><Relationship Id="rId344" Type="http://schemas.openxmlformats.org/officeDocument/2006/relationships/image" Target="../media/image344.png"/><Relationship Id="rId20" Type="http://schemas.openxmlformats.org/officeDocument/2006/relationships/image" Target="../media/image20.png"/><Relationship Id="rId41" Type="http://schemas.openxmlformats.org/officeDocument/2006/relationships/image" Target="../media/image41.png"/><Relationship Id="rId62" Type="http://schemas.openxmlformats.org/officeDocument/2006/relationships/image" Target="../media/image62.png"/><Relationship Id="rId83" Type="http://schemas.openxmlformats.org/officeDocument/2006/relationships/image" Target="../media/image83.png"/><Relationship Id="rId179" Type="http://schemas.openxmlformats.org/officeDocument/2006/relationships/image" Target="../media/image179.png"/><Relationship Id="rId365" Type="http://schemas.openxmlformats.org/officeDocument/2006/relationships/image" Target="../media/image365.png"/><Relationship Id="rId386" Type="http://schemas.openxmlformats.org/officeDocument/2006/relationships/image" Target="../media/image386.png"/><Relationship Id="rId190" Type="http://schemas.openxmlformats.org/officeDocument/2006/relationships/image" Target="../media/image190.png"/><Relationship Id="rId204" Type="http://schemas.openxmlformats.org/officeDocument/2006/relationships/image" Target="../media/image204.png"/><Relationship Id="rId225" Type="http://schemas.openxmlformats.org/officeDocument/2006/relationships/image" Target="../media/image225.png"/><Relationship Id="rId246" Type="http://schemas.openxmlformats.org/officeDocument/2006/relationships/image" Target="../media/image246.png"/><Relationship Id="rId267" Type="http://schemas.openxmlformats.org/officeDocument/2006/relationships/image" Target="../media/image267.png"/><Relationship Id="rId288" Type="http://schemas.openxmlformats.org/officeDocument/2006/relationships/image" Target="../media/image288.png"/><Relationship Id="rId411" Type="http://schemas.openxmlformats.org/officeDocument/2006/relationships/image" Target="../media/image411.png"/><Relationship Id="rId432" Type="http://schemas.openxmlformats.org/officeDocument/2006/relationships/image" Target="../media/image432.png"/><Relationship Id="rId106" Type="http://schemas.openxmlformats.org/officeDocument/2006/relationships/image" Target="../media/image106.png"/><Relationship Id="rId127" Type="http://schemas.openxmlformats.org/officeDocument/2006/relationships/image" Target="../media/image127.png"/><Relationship Id="rId313" Type="http://schemas.openxmlformats.org/officeDocument/2006/relationships/image" Target="../media/image313.png"/><Relationship Id="rId10" Type="http://schemas.openxmlformats.org/officeDocument/2006/relationships/image" Target="../media/image10.png"/><Relationship Id="rId31" Type="http://schemas.openxmlformats.org/officeDocument/2006/relationships/image" Target="../media/image31.png"/><Relationship Id="rId52" Type="http://schemas.openxmlformats.org/officeDocument/2006/relationships/image" Target="../media/image52.png"/><Relationship Id="rId73" Type="http://schemas.openxmlformats.org/officeDocument/2006/relationships/image" Target="../media/image73.png"/><Relationship Id="rId94" Type="http://schemas.openxmlformats.org/officeDocument/2006/relationships/image" Target="../media/image94.png"/><Relationship Id="rId148" Type="http://schemas.openxmlformats.org/officeDocument/2006/relationships/image" Target="../media/image148.png"/><Relationship Id="rId169" Type="http://schemas.openxmlformats.org/officeDocument/2006/relationships/image" Target="../media/image169.png"/><Relationship Id="rId334" Type="http://schemas.openxmlformats.org/officeDocument/2006/relationships/image" Target="../media/image334.png"/><Relationship Id="rId355" Type="http://schemas.openxmlformats.org/officeDocument/2006/relationships/image" Target="../media/image355.png"/><Relationship Id="rId376" Type="http://schemas.openxmlformats.org/officeDocument/2006/relationships/image" Target="../media/image376.png"/><Relationship Id="rId397" Type="http://schemas.openxmlformats.org/officeDocument/2006/relationships/image" Target="../media/image397.png"/><Relationship Id="rId4" Type="http://schemas.openxmlformats.org/officeDocument/2006/relationships/image" Target="../media/image4.png"/><Relationship Id="rId180" Type="http://schemas.openxmlformats.org/officeDocument/2006/relationships/image" Target="../media/image180.png"/><Relationship Id="rId215" Type="http://schemas.openxmlformats.org/officeDocument/2006/relationships/image" Target="../media/image215.png"/><Relationship Id="rId236" Type="http://schemas.openxmlformats.org/officeDocument/2006/relationships/image" Target="../media/image236.png"/><Relationship Id="rId257" Type="http://schemas.openxmlformats.org/officeDocument/2006/relationships/image" Target="../media/image257.png"/><Relationship Id="rId278" Type="http://schemas.openxmlformats.org/officeDocument/2006/relationships/image" Target="../media/image278.png"/><Relationship Id="rId401" Type="http://schemas.openxmlformats.org/officeDocument/2006/relationships/image" Target="../media/image401.png"/><Relationship Id="rId422" Type="http://schemas.openxmlformats.org/officeDocument/2006/relationships/image" Target="../media/image422.png"/><Relationship Id="rId303" Type="http://schemas.openxmlformats.org/officeDocument/2006/relationships/image" Target="../media/image303.png"/><Relationship Id="rId42" Type="http://schemas.openxmlformats.org/officeDocument/2006/relationships/image" Target="../media/image42.png"/><Relationship Id="rId84" Type="http://schemas.openxmlformats.org/officeDocument/2006/relationships/image" Target="../media/image84.png"/><Relationship Id="rId138" Type="http://schemas.openxmlformats.org/officeDocument/2006/relationships/image" Target="../media/image138.png"/><Relationship Id="rId345" Type="http://schemas.openxmlformats.org/officeDocument/2006/relationships/image" Target="../media/image345.png"/><Relationship Id="rId387" Type="http://schemas.openxmlformats.org/officeDocument/2006/relationships/image" Target="../media/image387.png"/><Relationship Id="rId191" Type="http://schemas.openxmlformats.org/officeDocument/2006/relationships/image" Target="../media/image191.png"/><Relationship Id="rId205" Type="http://schemas.openxmlformats.org/officeDocument/2006/relationships/image" Target="../media/image205.png"/><Relationship Id="rId247" Type="http://schemas.openxmlformats.org/officeDocument/2006/relationships/image" Target="../media/image247.png"/><Relationship Id="rId412" Type="http://schemas.openxmlformats.org/officeDocument/2006/relationships/image" Target="../media/image412.png"/><Relationship Id="rId107" Type="http://schemas.openxmlformats.org/officeDocument/2006/relationships/image" Target="../media/image107.png"/><Relationship Id="rId289" Type="http://schemas.openxmlformats.org/officeDocument/2006/relationships/image" Target="../media/image289.png"/><Relationship Id="rId11" Type="http://schemas.openxmlformats.org/officeDocument/2006/relationships/image" Target="../media/image11.png"/><Relationship Id="rId53" Type="http://schemas.openxmlformats.org/officeDocument/2006/relationships/image" Target="../media/image53.png"/><Relationship Id="rId149" Type="http://schemas.openxmlformats.org/officeDocument/2006/relationships/image" Target="../media/image149.png"/><Relationship Id="rId314" Type="http://schemas.openxmlformats.org/officeDocument/2006/relationships/image" Target="../media/image314.png"/><Relationship Id="rId356" Type="http://schemas.openxmlformats.org/officeDocument/2006/relationships/image" Target="../media/image356.png"/><Relationship Id="rId398" Type="http://schemas.openxmlformats.org/officeDocument/2006/relationships/image" Target="../media/image398.png"/><Relationship Id="rId95" Type="http://schemas.openxmlformats.org/officeDocument/2006/relationships/image" Target="../media/image95.png"/><Relationship Id="rId160" Type="http://schemas.openxmlformats.org/officeDocument/2006/relationships/image" Target="../media/image160.png"/><Relationship Id="rId216" Type="http://schemas.openxmlformats.org/officeDocument/2006/relationships/image" Target="../media/image216.png"/><Relationship Id="rId423" Type="http://schemas.openxmlformats.org/officeDocument/2006/relationships/image" Target="../media/image423.png"/><Relationship Id="rId258" Type="http://schemas.openxmlformats.org/officeDocument/2006/relationships/image" Target="../media/image258.png"/><Relationship Id="rId22" Type="http://schemas.openxmlformats.org/officeDocument/2006/relationships/image" Target="../media/image22.png"/><Relationship Id="rId64" Type="http://schemas.openxmlformats.org/officeDocument/2006/relationships/image" Target="../media/image64.png"/><Relationship Id="rId118" Type="http://schemas.openxmlformats.org/officeDocument/2006/relationships/image" Target="../media/image118.png"/><Relationship Id="rId325" Type="http://schemas.openxmlformats.org/officeDocument/2006/relationships/image" Target="../media/image325.png"/><Relationship Id="rId367" Type="http://schemas.openxmlformats.org/officeDocument/2006/relationships/image" Target="../media/image367.png"/><Relationship Id="rId171" Type="http://schemas.openxmlformats.org/officeDocument/2006/relationships/image" Target="../media/image171.png"/><Relationship Id="rId227" Type="http://schemas.openxmlformats.org/officeDocument/2006/relationships/image" Target="../media/image227.png"/><Relationship Id="rId269" Type="http://schemas.openxmlformats.org/officeDocument/2006/relationships/image" Target="../media/image269.png"/><Relationship Id="rId434" Type="http://schemas.openxmlformats.org/officeDocument/2006/relationships/image" Target="../media/image434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3</xdr:row>
      <xdr:rowOff>0</xdr:rowOff>
    </xdr:from>
    <xdr:to>
      <xdr:col>8</xdr:col>
      <xdr:colOff>0</xdr:colOff>
      <xdr:row>4</xdr:row>
      <xdr:rowOff>0</xdr:rowOff>
    </xdr:to>
    <xdr:pic>
      <xdr:nvPicPr>
        <xdr:cNvPr id="4" name="Picture 1" descr="Picture">
          <a:extLst>
            <a:ext uri="{FF2B5EF4-FFF2-40B4-BE49-F238E27FC236}">
              <a16:creationId xmlns:a16="http://schemas.microsoft.com/office/drawing/2014/main" xmlns="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</xdr:row>
      <xdr:rowOff>0</xdr:rowOff>
    </xdr:from>
    <xdr:to>
      <xdr:col>8</xdr:col>
      <xdr:colOff>0</xdr:colOff>
      <xdr:row>5</xdr:row>
      <xdr:rowOff>0</xdr:rowOff>
    </xdr:to>
    <xdr:pic>
      <xdr:nvPicPr>
        <xdr:cNvPr id="6" name="Picture 1" descr="Picture">
          <a:extLst>
            <a:ext uri="{FF2B5EF4-FFF2-40B4-BE49-F238E27FC236}">
              <a16:creationId xmlns:a16="http://schemas.microsoft.com/office/drawing/2014/main" xmlns="" id="{00000000-0008-0000-0000-00000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</xdr:row>
      <xdr:rowOff>0</xdr:rowOff>
    </xdr:from>
    <xdr:to>
      <xdr:col>8</xdr:col>
      <xdr:colOff>0</xdr:colOff>
      <xdr:row>6</xdr:row>
      <xdr:rowOff>0</xdr:rowOff>
    </xdr:to>
    <xdr:pic>
      <xdr:nvPicPr>
        <xdr:cNvPr id="7" name="Picture 1" descr="Picture">
          <a:extLst>
            <a:ext uri="{FF2B5EF4-FFF2-40B4-BE49-F238E27FC236}">
              <a16:creationId xmlns:a16="http://schemas.microsoft.com/office/drawing/2014/main" xmlns="" id="{00000000-0008-0000-0000-00000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</xdr:row>
      <xdr:rowOff>0</xdr:rowOff>
    </xdr:from>
    <xdr:to>
      <xdr:col>8</xdr:col>
      <xdr:colOff>0</xdr:colOff>
      <xdr:row>7</xdr:row>
      <xdr:rowOff>0</xdr:rowOff>
    </xdr:to>
    <xdr:pic>
      <xdr:nvPicPr>
        <xdr:cNvPr id="8" name="Picture 1" descr="Picture">
          <a:extLst>
            <a:ext uri="{FF2B5EF4-FFF2-40B4-BE49-F238E27FC236}">
              <a16:creationId xmlns:a16="http://schemas.microsoft.com/office/drawing/2014/main" xmlns="" id="{00000000-0008-0000-0000-00000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</xdr:row>
      <xdr:rowOff>0</xdr:rowOff>
    </xdr:from>
    <xdr:to>
      <xdr:col>8</xdr:col>
      <xdr:colOff>0</xdr:colOff>
      <xdr:row>8</xdr:row>
      <xdr:rowOff>0</xdr:rowOff>
    </xdr:to>
    <xdr:pic>
      <xdr:nvPicPr>
        <xdr:cNvPr id="9" name="Picture 1" descr="Picture">
          <a:extLst>
            <a:ext uri="{FF2B5EF4-FFF2-40B4-BE49-F238E27FC236}">
              <a16:creationId xmlns:a16="http://schemas.microsoft.com/office/drawing/2014/main" xmlns="" id="{00000000-0008-0000-0000-00000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</xdr:row>
      <xdr:rowOff>0</xdr:rowOff>
    </xdr:from>
    <xdr:to>
      <xdr:col>8</xdr:col>
      <xdr:colOff>0</xdr:colOff>
      <xdr:row>9</xdr:row>
      <xdr:rowOff>0</xdr:rowOff>
    </xdr:to>
    <xdr:pic>
      <xdr:nvPicPr>
        <xdr:cNvPr id="10" name="Picture 1" descr="Picture">
          <a:extLst>
            <a:ext uri="{FF2B5EF4-FFF2-40B4-BE49-F238E27FC236}">
              <a16:creationId xmlns:a16="http://schemas.microsoft.com/office/drawing/2014/main" xmlns="" id="{00000000-0008-0000-0000-00000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</xdr:row>
      <xdr:rowOff>0</xdr:rowOff>
    </xdr:from>
    <xdr:to>
      <xdr:col>8</xdr:col>
      <xdr:colOff>0</xdr:colOff>
      <xdr:row>10</xdr:row>
      <xdr:rowOff>0</xdr:rowOff>
    </xdr:to>
    <xdr:pic>
      <xdr:nvPicPr>
        <xdr:cNvPr id="12" name="Picture 1" descr="Picture">
          <a:extLst>
            <a:ext uri="{FF2B5EF4-FFF2-40B4-BE49-F238E27FC236}">
              <a16:creationId xmlns:a16="http://schemas.microsoft.com/office/drawing/2014/main" xmlns="" id="{00000000-0008-0000-0000-00000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</xdr:row>
      <xdr:rowOff>0</xdr:rowOff>
    </xdr:from>
    <xdr:to>
      <xdr:col>8</xdr:col>
      <xdr:colOff>0</xdr:colOff>
      <xdr:row>11</xdr:row>
      <xdr:rowOff>0</xdr:rowOff>
    </xdr:to>
    <xdr:pic>
      <xdr:nvPicPr>
        <xdr:cNvPr id="13" name="Picture 1" descr="Picture">
          <a:extLst>
            <a:ext uri="{FF2B5EF4-FFF2-40B4-BE49-F238E27FC236}">
              <a16:creationId xmlns:a16="http://schemas.microsoft.com/office/drawing/2014/main" xmlns="" id="{00000000-0008-0000-0000-00000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11</xdr:row>
      <xdr:rowOff>0</xdr:rowOff>
    </xdr:from>
    <xdr:to>
      <xdr:col>8</xdr:col>
      <xdr:colOff>0</xdr:colOff>
      <xdr:row>12</xdr:row>
      <xdr:rowOff>0</xdr:rowOff>
    </xdr:to>
    <xdr:pic>
      <xdr:nvPicPr>
        <xdr:cNvPr id="14" name="Picture 1" descr="Picture">
          <a:extLst>
            <a:ext uri="{FF2B5EF4-FFF2-40B4-BE49-F238E27FC236}">
              <a16:creationId xmlns:a16="http://schemas.microsoft.com/office/drawing/2014/main" xmlns="" id="{00000000-0008-0000-0000-00000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12</xdr:row>
      <xdr:rowOff>0</xdr:rowOff>
    </xdr:from>
    <xdr:to>
      <xdr:col>8</xdr:col>
      <xdr:colOff>0</xdr:colOff>
      <xdr:row>13</xdr:row>
      <xdr:rowOff>0</xdr:rowOff>
    </xdr:to>
    <xdr:pic>
      <xdr:nvPicPr>
        <xdr:cNvPr id="15" name="Picture 1" descr="Picture">
          <a:extLst>
            <a:ext uri="{FF2B5EF4-FFF2-40B4-BE49-F238E27FC236}">
              <a16:creationId xmlns:a16="http://schemas.microsoft.com/office/drawing/2014/main" xmlns="" id="{00000000-0008-0000-0000-00000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13</xdr:row>
      <xdr:rowOff>0</xdr:rowOff>
    </xdr:from>
    <xdr:to>
      <xdr:col>8</xdr:col>
      <xdr:colOff>0</xdr:colOff>
      <xdr:row>14</xdr:row>
      <xdr:rowOff>0</xdr:rowOff>
    </xdr:to>
    <xdr:pic>
      <xdr:nvPicPr>
        <xdr:cNvPr id="16" name="Picture 1" descr="Picture">
          <a:extLst>
            <a:ext uri="{FF2B5EF4-FFF2-40B4-BE49-F238E27FC236}">
              <a16:creationId xmlns:a16="http://schemas.microsoft.com/office/drawing/2014/main" xmlns="" id="{00000000-0008-0000-0000-00001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14</xdr:row>
      <xdr:rowOff>0</xdr:rowOff>
    </xdr:from>
    <xdr:to>
      <xdr:col>8</xdr:col>
      <xdr:colOff>0</xdr:colOff>
      <xdr:row>15</xdr:row>
      <xdr:rowOff>0</xdr:rowOff>
    </xdr:to>
    <xdr:pic>
      <xdr:nvPicPr>
        <xdr:cNvPr id="17" name="Picture 1" descr="Picture">
          <a:extLst>
            <a:ext uri="{FF2B5EF4-FFF2-40B4-BE49-F238E27FC236}">
              <a16:creationId xmlns:a16="http://schemas.microsoft.com/office/drawing/2014/main" xmlns="" id="{00000000-0008-0000-0000-00001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</xdr:row>
      <xdr:rowOff>0</xdr:rowOff>
    </xdr:from>
    <xdr:to>
      <xdr:col>8</xdr:col>
      <xdr:colOff>0</xdr:colOff>
      <xdr:row>16</xdr:row>
      <xdr:rowOff>0</xdr:rowOff>
    </xdr:to>
    <xdr:pic>
      <xdr:nvPicPr>
        <xdr:cNvPr id="18" name="Picture 1" descr="Picture">
          <a:extLst>
            <a:ext uri="{FF2B5EF4-FFF2-40B4-BE49-F238E27FC236}">
              <a16:creationId xmlns:a16="http://schemas.microsoft.com/office/drawing/2014/main" xmlns="" id="{00000000-0008-0000-0000-00001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</xdr:row>
      <xdr:rowOff>0</xdr:rowOff>
    </xdr:from>
    <xdr:to>
      <xdr:col>8</xdr:col>
      <xdr:colOff>0</xdr:colOff>
      <xdr:row>17</xdr:row>
      <xdr:rowOff>0</xdr:rowOff>
    </xdr:to>
    <xdr:pic>
      <xdr:nvPicPr>
        <xdr:cNvPr id="19" name="Picture 1" descr="Picture">
          <a:extLst>
            <a:ext uri="{FF2B5EF4-FFF2-40B4-BE49-F238E27FC236}">
              <a16:creationId xmlns:a16="http://schemas.microsoft.com/office/drawing/2014/main" xmlns="" id="{00000000-0008-0000-0000-00001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</xdr:row>
      <xdr:rowOff>0</xdr:rowOff>
    </xdr:from>
    <xdr:to>
      <xdr:col>8</xdr:col>
      <xdr:colOff>0</xdr:colOff>
      <xdr:row>18</xdr:row>
      <xdr:rowOff>0</xdr:rowOff>
    </xdr:to>
    <xdr:pic>
      <xdr:nvPicPr>
        <xdr:cNvPr id="20" name="Picture 1" descr="Picture">
          <a:extLst>
            <a:ext uri="{FF2B5EF4-FFF2-40B4-BE49-F238E27FC236}">
              <a16:creationId xmlns:a16="http://schemas.microsoft.com/office/drawing/2014/main" xmlns="" id="{00000000-0008-0000-0000-00001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18</xdr:row>
      <xdr:rowOff>0</xdr:rowOff>
    </xdr:from>
    <xdr:to>
      <xdr:col>8</xdr:col>
      <xdr:colOff>0</xdr:colOff>
      <xdr:row>19</xdr:row>
      <xdr:rowOff>0</xdr:rowOff>
    </xdr:to>
    <xdr:pic>
      <xdr:nvPicPr>
        <xdr:cNvPr id="21" name="Picture 1" descr="Picture">
          <a:extLst>
            <a:ext uri="{FF2B5EF4-FFF2-40B4-BE49-F238E27FC236}">
              <a16:creationId xmlns:a16="http://schemas.microsoft.com/office/drawing/2014/main" xmlns="" id="{00000000-0008-0000-0000-00001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19</xdr:row>
      <xdr:rowOff>0</xdr:rowOff>
    </xdr:from>
    <xdr:to>
      <xdr:col>8</xdr:col>
      <xdr:colOff>0</xdr:colOff>
      <xdr:row>20</xdr:row>
      <xdr:rowOff>0</xdr:rowOff>
    </xdr:to>
    <xdr:pic>
      <xdr:nvPicPr>
        <xdr:cNvPr id="22" name="Picture 1" descr="Picture">
          <a:extLst>
            <a:ext uri="{FF2B5EF4-FFF2-40B4-BE49-F238E27FC236}">
              <a16:creationId xmlns:a16="http://schemas.microsoft.com/office/drawing/2014/main" xmlns="" id="{00000000-0008-0000-0000-00001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20</xdr:row>
      <xdr:rowOff>0</xdr:rowOff>
    </xdr:from>
    <xdr:to>
      <xdr:col>8</xdr:col>
      <xdr:colOff>0</xdr:colOff>
      <xdr:row>21</xdr:row>
      <xdr:rowOff>0</xdr:rowOff>
    </xdr:to>
    <xdr:pic>
      <xdr:nvPicPr>
        <xdr:cNvPr id="23" name="Picture 1" descr="Picture">
          <a:extLst>
            <a:ext uri="{FF2B5EF4-FFF2-40B4-BE49-F238E27FC236}">
              <a16:creationId xmlns:a16="http://schemas.microsoft.com/office/drawing/2014/main" xmlns="" id="{00000000-0008-0000-0000-00001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21</xdr:row>
      <xdr:rowOff>0</xdr:rowOff>
    </xdr:from>
    <xdr:to>
      <xdr:col>8</xdr:col>
      <xdr:colOff>0</xdr:colOff>
      <xdr:row>22</xdr:row>
      <xdr:rowOff>0</xdr:rowOff>
    </xdr:to>
    <xdr:pic>
      <xdr:nvPicPr>
        <xdr:cNvPr id="24" name="Picture 1" descr="Picture">
          <a:extLst>
            <a:ext uri="{FF2B5EF4-FFF2-40B4-BE49-F238E27FC236}">
              <a16:creationId xmlns:a16="http://schemas.microsoft.com/office/drawing/2014/main" xmlns="" id="{00000000-0008-0000-0000-00001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22</xdr:row>
      <xdr:rowOff>0</xdr:rowOff>
    </xdr:from>
    <xdr:to>
      <xdr:col>8</xdr:col>
      <xdr:colOff>0</xdr:colOff>
      <xdr:row>23</xdr:row>
      <xdr:rowOff>0</xdr:rowOff>
    </xdr:to>
    <xdr:pic>
      <xdr:nvPicPr>
        <xdr:cNvPr id="25" name="Picture 1" descr="Picture">
          <a:extLst>
            <a:ext uri="{FF2B5EF4-FFF2-40B4-BE49-F238E27FC236}">
              <a16:creationId xmlns:a16="http://schemas.microsoft.com/office/drawing/2014/main" xmlns="" id="{00000000-0008-0000-0000-00001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</xdr:row>
      <xdr:rowOff>0</xdr:rowOff>
    </xdr:from>
    <xdr:to>
      <xdr:col>8</xdr:col>
      <xdr:colOff>0</xdr:colOff>
      <xdr:row>24</xdr:row>
      <xdr:rowOff>0</xdr:rowOff>
    </xdr:to>
    <xdr:pic>
      <xdr:nvPicPr>
        <xdr:cNvPr id="28" name="Picture 1" descr="Picture">
          <a:extLst>
            <a:ext uri="{FF2B5EF4-FFF2-40B4-BE49-F238E27FC236}">
              <a16:creationId xmlns:a16="http://schemas.microsoft.com/office/drawing/2014/main" xmlns="" id="{00000000-0008-0000-0000-00001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24</xdr:row>
      <xdr:rowOff>0</xdr:rowOff>
    </xdr:from>
    <xdr:to>
      <xdr:col>8</xdr:col>
      <xdr:colOff>0</xdr:colOff>
      <xdr:row>25</xdr:row>
      <xdr:rowOff>0</xdr:rowOff>
    </xdr:to>
    <xdr:pic>
      <xdr:nvPicPr>
        <xdr:cNvPr id="29" name="Picture 1" descr="Picture">
          <a:extLst>
            <a:ext uri="{FF2B5EF4-FFF2-40B4-BE49-F238E27FC236}">
              <a16:creationId xmlns:a16="http://schemas.microsoft.com/office/drawing/2014/main" xmlns="" id="{00000000-0008-0000-0000-00001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25</xdr:row>
      <xdr:rowOff>0</xdr:rowOff>
    </xdr:from>
    <xdr:to>
      <xdr:col>8</xdr:col>
      <xdr:colOff>0</xdr:colOff>
      <xdr:row>26</xdr:row>
      <xdr:rowOff>0</xdr:rowOff>
    </xdr:to>
    <xdr:pic>
      <xdr:nvPicPr>
        <xdr:cNvPr id="30" name="Picture 1" descr="Picture">
          <a:extLst>
            <a:ext uri="{FF2B5EF4-FFF2-40B4-BE49-F238E27FC236}">
              <a16:creationId xmlns:a16="http://schemas.microsoft.com/office/drawing/2014/main" xmlns="" id="{00000000-0008-0000-0000-00001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26</xdr:row>
      <xdr:rowOff>0</xdr:rowOff>
    </xdr:from>
    <xdr:to>
      <xdr:col>8</xdr:col>
      <xdr:colOff>0</xdr:colOff>
      <xdr:row>27</xdr:row>
      <xdr:rowOff>0</xdr:rowOff>
    </xdr:to>
    <xdr:pic>
      <xdr:nvPicPr>
        <xdr:cNvPr id="31" name="Picture 1" descr="Picture">
          <a:extLst>
            <a:ext uri="{FF2B5EF4-FFF2-40B4-BE49-F238E27FC236}">
              <a16:creationId xmlns:a16="http://schemas.microsoft.com/office/drawing/2014/main" xmlns="" id="{00000000-0008-0000-0000-00001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27</xdr:row>
      <xdr:rowOff>0</xdr:rowOff>
    </xdr:from>
    <xdr:to>
      <xdr:col>8</xdr:col>
      <xdr:colOff>0</xdr:colOff>
      <xdr:row>28</xdr:row>
      <xdr:rowOff>0</xdr:rowOff>
    </xdr:to>
    <xdr:pic>
      <xdr:nvPicPr>
        <xdr:cNvPr id="32" name="Picture 1" descr="Picture">
          <a:extLst>
            <a:ext uri="{FF2B5EF4-FFF2-40B4-BE49-F238E27FC236}">
              <a16:creationId xmlns:a16="http://schemas.microsoft.com/office/drawing/2014/main" xmlns="" id="{00000000-0008-0000-0000-00002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28</xdr:row>
      <xdr:rowOff>0</xdr:rowOff>
    </xdr:from>
    <xdr:to>
      <xdr:col>8</xdr:col>
      <xdr:colOff>0</xdr:colOff>
      <xdr:row>29</xdr:row>
      <xdr:rowOff>0</xdr:rowOff>
    </xdr:to>
    <xdr:pic>
      <xdr:nvPicPr>
        <xdr:cNvPr id="33" name="Picture 1" descr="Picture">
          <a:extLst>
            <a:ext uri="{FF2B5EF4-FFF2-40B4-BE49-F238E27FC236}">
              <a16:creationId xmlns:a16="http://schemas.microsoft.com/office/drawing/2014/main" xmlns="" id="{00000000-0008-0000-0000-00002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29</xdr:row>
      <xdr:rowOff>0</xdr:rowOff>
    </xdr:from>
    <xdr:to>
      <xdr:col>8</xdr:col>
      <xdr:colOff>0</xdr:colOff>
      <xdr:row>30</xdr:row>
      <xdr:rowOff>0</xdr:rowOff>
    </xdr:to>
    <xdr:pic>
      <xdr:nvPicPr>
        <xdr:cNvPr id="34" name="Picture 1" descr="Picture">
          <a:extLst>
            <a:ext uri="{FF2B5EF4-FFF2-40B4-BE49-F238E27FC236}">
              <a16:creationId xmlns:a16="http://schemas.microsoft.com/office/drawing/2014/main" xmlns="" id="{00000000-0008-0000-0000-00002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30</xdr:row>
      <xdr:rowOff>0</xdr:rowOff>
    </xdr:from>
    <xdr:to>
      <xdr:col>8</xdr:col>
      <xdr:colOff>0</xdr:colOff>
      <xdr:row>31</xdr:row>
      <xdr:rowOff>0</xdr:rowOff>
    </xdr:to>
    <xdr:pic>
      <xdr:nvPicPr>
        <xdr:cNvPr id="35" name="Picture 1" descr="Picture">
          <a:extLst>
            <a:ext uri="{FF2B5EF4-FFF2-40B4-BE49-F238E27FC236}">
              <a16:creationId xmlns:a16="http://schemas.microsoft.com/office/drawing/2014/main" xmlns="" id="{00000000-0008-0000-0000-00002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31</xdr:row>
      <xdr:rowOff>0</xdr:rowOff>
    </xdr:from>
    <xdr:to>
      <xdr:col>8</xdr:col>
      <xdr:colOff>0</xdr:colOff>
      <xdr:row>32</xdr:row>
      <xdr:rowOff>0</xdr:rowOff>
    </xdr:to>
    <xdr:pic>
      <xdr:nvPicPr>
        <xdr:cNvPr id="36" name="Picture 1" descr="Picture">
          <a:extLst>
            <a:ext uri="{FF2B5EF4-FFF2-40B4-BE49-F238E27FC236}">
              <a16:creationId xmlns:a16="http://schemas.microsoft.com/office/drawing/2014/main" xmlns="" id="{00000000-0008-0000-0000-00002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32</xdr:row>
      <xdr:rowOff>0</xdr:rowOff>
    </xdr:from>
    <xdr:to>
      <xdr:col>8</xdr:col>
      <xdr:colOff>0</xdr:colOff>
      <xdr:row>33</xdr:row>
      <xdr:rowOff>0</xdr:rowOff>
    </xdr:to>
    <xdr:pic>
      <xdr:nvPicPr>
        <xdr:cNvPr id="38" name="Picture 1" descr="Picture">
          <a:extLst>
            <a:ext uri="{FF2B5EF4-FFF2-40B4-BE49-F238E27FC236}">
              <a16:creationId xmlns:a16="http://schemas.microsoft.com/office/drawing/2014/main" xmlns="" id="{00000000-0008-0000-0000-00002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33</xdr:row>
      <xdr:rowOff>0</xdr:rowOff>
    </xdr:from>
    <xdr:to>
      <xdr:col>8</xdr:col>
      <xdr:colOff>0</xdr:colOff>
      <xdr:row>34</xdr:row>
      <xdr:rowOff>0</xdr:rowOff>
    </xdr:to>
    <xdr:pic>
      <xdr:nvPicPr>
        <xdr:cNvPr id="39" name="Picture 1" descr="Picture">
          <a:extLst>
            <a:ext uri="{FF2B5EF4-FFF2-40B4-BE49-F238E27FC236}">
              <a16:creationId xmlns:a16="http://schemas.microsoft.com/office/drawing/2014/main" xmlns="" id="{00000000-0008-0000-0000-00002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34</xdr:row>
      <xdr:rowOff>0</xdr:rowOff>
    </xdr:from>
    <xdr:to>
      <xdr:col>8</xdr:col>
      <xdr:colOff>0</xdr:colOff>
      <xdr:row>35</xdr:row>
      <xdr:rowOff>0</xdr:rowOff>
    </xdr:to>
    <xdr:pic>
      <xdr:nvPicPr>
        <xdr:cNvPr id="40" name="Picture 1" descr="Picture">
          <a:extLst>
            <a:ext uri="{FF2B5EF4-FFF2-40B4-BE49-F238E27FC236}">
              <a16:creationId xmlns:a16="http://schemas.microsoft.com/office/drawing/2014/main" xmlns="" id="{00000000-0008-0000-0000-00002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35</xdr:row>
      <xdr:rowOff>0</xdr:rowOff>
    </xdr:from>
    <xdr:to>
      <xdr:col>8</xdr:col>
      <xdr:colOff>0</xdr:colOff>
      <xdr:row>36</xdr:row>
      <xdr:rowOff>0</xdr:rowOff>
    </xdr:to>
    <xdr:pic>
      <xdr:nvPicPr>
        <xdr:cNvPr id="41" name="Picture 1" descr="Picture">
          <a:extLst>
            <a:ext uri="{FF2B5EF4-FFF2-40B4-BE49-F238E27FC236}">
              <a16:creationId xmlns:a16="http://schemas.microsoft.com/office/drawing/2014/main" xmlns="" id="{00000000-0008-0000-0000-00002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36</xdr:row>
      <xdr:rowOff>0</xdr:rowOff>
    </xdr:from>
    <xdr:to>
      <xdr:col>8</xdr:col>
      <xdr:colOff>0</xdr:colOff>
      <xdr:row>37</xdr:row>
      <xdr:rowOff>0</xdr:rowOff>
    </xdr:to>
    <xdr:pic>
      <xdr:nvPicPr>
        <xdr:cNvPr id="42" name="Picture 1" descr="Picture">
          <a:extLst>
            <a:ext uri="{FF2B5EF4-FFF2-40B4-BE49-F238E27FC236}">
              <a16:creationId xmlns:a16="http://schemas.microsoft.com/office/drawing/2014/main" xmlns="" id="{00000000-0008-0000-0000-00002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37</xdr:row>
      <xdr:rowOff>0</xdr:rowOff>
    </xdr:from>
    <xdr:to>
      <xdr:col>8</xdr:col>
      <xdr:colOff>0</xdr:colOff>
      <xdr:row>38</xdr:row>
      <xdr:rowOff>0</xdr:rowOff>
    </xdr:to>
    <xdr:pic>
      <xdr:nvPicPr>
        <xdr:cNvPr id="43" name="Picture 1" descr="Picture">
          <a:extLst>
            <a:ext uri="{FF2B5EF4-FFF2-40B4-BE49-F238E27FC236}">
              <a16:creationId xmlns:a16="http://schemas.microsoft.com/office/drawing/2014/main" xmlns="" id="{00000000-0008-0000-0000-00002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38</xdr:row>
      <xdr:rowOff>0</xdr:rowOff>
    </xdr:from>
    <xdr:to>
      <xdr:col>8</xdr:col>
      <xdr:colOff>0</xdr:colOff>
      <xdr:row>39</xdr:row>
      <xdr:rowOff>0</xdr:rowOff>
    </xdr:to>
    <xdr:pic>
      <xdr:nvPicPr>
        <xdr:cNvPr id="44" name="Picture 1" descr="Picture">
          <a:extLst>
            <a:ext uri="{FF2B5EF4-FFF2-40B4-BE49-F238E27FC236}">
              <a16:creationId xmlns:a16="http://schemas.microsoft.com/office/drawing/2014/main" xmlns="" id="{00000000-0008-0000-0000-00002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39</xdr:row>
      <xdr:rowOff>0</xdr:rowOff>
    </xdr:from>
    <xdr:to>
      <xdr:col>8</xdr:col>
      <xdr:colOff>0</xdr:colOff>
      <xdr:row>40</xdr:row>
      <xdr:rowOff>0</xdr:rowOff>
    </xdr:to>
    <xdr:pic>
      <xdr:nvPicPr>
        <xdr:cNvPr id="45" name="Picture 1" descr="Picture">
          <a:extLst>
            <a:ext uri="{FF2B5EF4-FFF2-40B4-BE49-F238E27FC236}">
              <a16:creationId xmlns:a16="http://schemas.microsoft.com/office/drawing/2014/main" xmlns="" id="{00000000-0008-0000-0000-00002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40</xdr:row>
      <xdr:rowOff>0</xdr:rowOff>
    </xdr:from>
    <xdr:to>
      <xdr:col>8</xdr:col>
      <xdr:colOff>0</xdr:colOff>
      <xdr:row>41</xdr:row>
      <xdr:rowOff>0</xdr:rowOff>
    </xdr:to>
    <xdr:pic>
      <xdr:nvPicPr>
        <xdr:cNvPr id="46" name="Picture 1" descr="Picture">
          <a:extLst>
            <a:ext uri="{FF2B5EF4-FFF2-40B4-BE49-F238E27FC236}">
              <a16:creationId xmlns:a16="http://schemas.microsoft.com/office/drawing/2014/main" xmlns="" id="{00000000-0008-0000-0000-00002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41</xdr:row>
      <xdr:rowOff>0</xdr:rowOff>
    </xdr:from>
    <xdr:to>
      <xdr:col>8</xdr:col>
      <xdr:colOff>0</xdr:colOff>
      <xdr:row>42</xdr:row>
      <xdr:rowOff>0</xdr:rowOff>
    </xdr:to>
    <xdr:pic>
      <xdr:nvPicPr>
        <xdr:cNvPr id="47" name="Picture 1" descr="Picture">
          <a:extLst>
            <a:ext uri="{FF2B5EF4-FFF2-40B4-BE49-F238E27FC236}">
              <a16:creationId xmlns:a16="http://schemas.microsoft.com/office/drawing/2014/main" xmlns="" id="{00000000-0008-0000-0000-00002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42</xdr:row>
      <xdr:rowOff>0</xdr:rowOff>
    </xdr:from>
    <xdr:to>
      <xdr:col>8</xdr:col>
      <xdr:colOff>0</xdr:colOff>
      <xdr:row>43</xdr:row>
      <xdr:rowOff>0</xdr:rowOff>
    </xdr:to>
    <xdr:pic>
      <xdr:nvPicPr>
        <xdr:cNvPr id="48" name="Picture 1" descr="Picture">
          <a:extLst>
            <a:ext uri="{FF2B5EF4-FFF2-40B4-BE49-F238E27FC236}">
              <a16:creationId xmlns:a16="http://schemas.microsoft.com/office/drawing/2014/main" xmlns="" id="{00000000-0008-0000-0000-00003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43</xdr:row>
      <xdr:rowOff>0</xdr:rowOff>
    </xdr:from>
    <xdr:to>
      <xdr:col>8</xdr:col>
      <xdr:colOff>0</xdr:colOff>
      <xdr:row>44</xdr:row>
      <xdr:rowOff>0</xdr:rowOff>
    </xdr:to>
    <xdr:pic>
      <xdr:nvPicPr>
        <xdr:cNvPr id="51" name="Picture 1" descr="Picture">
          <a:extLst>
            <a:ext uri="{FF2B5EF4-FFF2-40B4-BE49-F238E27FC236}">
              <a16:creationId xmlns:a16="http://schemas.microsoft.com/office/drawing/2014/main" xmlns="" id="{00000000-0008-0000-0000-00003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44</xdr:row>
      <xdr:rowOff>0</xdr:rowOff>
    </xdr:from>
    <xdr:to>
      <xdr:col>8</xdr:col>
      <xdr:colOff>0</xdr:colOff>
      <xdr:row>45</xdr:row>
      <xdr:rowOff>0</xdr:rowOff>
    </xdr:to>
    <xdr:pic>
      <xdr:nvPicPr>
        <xdr:cNvPr id="52" name="Picture 1" descr="Picture">
          <a:extLst>
            <a:ext uri="{FF2B5EF4-FFF2-40B4-BE49-F238E27FC236}">
              <a16:creationId xmlns:a16="http://schemas.microsoft.com/office/drawing/2014/main" xmlns="" id="{00000000-0008-0000-0000-00003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</xdr:row>
      <xdr:rowOff>0</xdr:rowOff>
    </xdr:from>
    <xdr:to>
      <xdr:col>8</xdr:col>
      <xdr:colOff>0</xdr:colOff>
      <xdr:row>46</xdr:row>
      <xdr:rowOff>0</xdr:rowOff>
    </xdr:to>
    <xdr:pic>
      <xdr:nvPicPr>
        <xdr:cNvPr id="54" name="Picture 1" descr="Picture">
          <a:extLst>
            <a:ext uri="{FF2B5EF4-FFF2-40B4-BE49-F238E27FC236}">
              <a16:creationId xmlns:a16="http://schemas.microsoft.com/office/drawing/2014/main" xmlns="" id="{00000000-0008-0000-0000-00003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</xdr:row>
      <xdr:rowOff>0</xdr:rowOff>
    </xdr:from>
    <xdr:to>
      <xdr:col>8</xdr:col>
      <xdr:colOff>0</xdr:colOff>
      <xdr:row>47</xdr:row>
      <xdr:rowOff>0</xdr:rowOff>
    </xdr:to>
    <xdr:pic>
      <xdr:nvPicPr>
        <xdr:cNvPr id="57" name="Picture 1" descr="Picture">
          <a:extLst>
            <a:ext uri="{FF2B5EF4-FFF2-40B4-BE49-F238E27FC236}">
              <a16:creationId xmlns:a16="http://schemas.microsoft.com/office/drawing/2014/main" xmlns="" id="{00000000-0008-0000-0000-00003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</xdr:row>
      <xdr:rowOff>0</xdr:rowOff>
    </xdr:from>
    <xdr:to>
      <xdr:col>8</xdr:col>
      <xdr:colOff>0</xdr:colOff>
      <xdr:row>48</xdr:row>
      <xdr:rowOff>0</xdr:rowOff>
    </xdr:to>
    <xdr:pic>
      <xdr:nvPicPr>
        <xdr:cNvPr id="59" name="Picture 1" descr="Picture">
          <a:extLst>
            <a:ext uri="{FF2B5EF4-FFF2-40B4-BE49-F238E27FC236}">
              <a16:creationId xmlns:a16="http://schemas.microsoft.com/office/drawing/2014/main" xmlns="" id="{00000000-0008-0000-0000-00003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</xdr:row>
      <xdr:rowOff>0</xdr:rowOff>
    </xdr:from>
    <xdr:to>
      <xdr:col>8</xdr:col>
      <xdr:colOff>0</xdr:colOff>
      <xdr:row>49</xdr:row>
      <xdr:rowOff>0</xdr:rowOff>
    </xdr:to>
    <xdr:pic>
      <xdr:nvPicPr>
        <xdr:cNvPr id="64" name="Picture 1" descr="Picture">
          <a:extLst>
            <a:ext uri="{FF2B5EF4-FFF2-40B4-BE49-F238E27FC236}">
              <a16:creationId xmlns:a16="http://schemas.microsoft.com/office/drawing/2014/main" xmlns="" id="{00000000-0008-0000-0000-00004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</xdr:row>
      <xdr:rowOff>0</xdr:rowOff>
    </xdr:from>
    <xdr:to>
      <xdr:col>8</xdr:col>
      <xdr:colOff>0</xdr:colOff>
      <xdr:row>50</xdr:row>
      <xdr:rowOff>0</xdr:rowOff>
    </xdr:to>
    <xdr:pic>
      <xdr:nvPicPr>
        <xdr:cNvPr id="67" name="Picture 1" descr="Picture">
          <a:extLst>
            <a:ext uri="{FF2B5EF4-FFF2-40B4-BE49-F238E27FC236}">
              <a16:creationId xmlns:a16="http://schemas.microsoft.com/office/drawing/2014/main" xmlns="" id="{00000000-0008-0000-0000-00004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</xdr:row>
      <xdr:rowOff>0</xdr:rowOff>
    </xdr:from>
    <xdr:to>
      <xdr:col>8</xdr:col>
      <xdr:colOff>0</xdr:colOff>
      <xdr:row>51</xdr:row>
      <xdr:rowOff>0</xdr:rowOff>
    </xdr:to>
    <xdr:pic>
      <xdr:nvPicPr>
        <xdr:cNvPr id="69" name="Picture 1" descr="Picture">
          <a:extLst>
            <a:ext uri="{FF2B5EF4-FFF2-40B4-BE49-F238E27FC236}">
              <a16:creationId xmlns:a16="http://schemas.microsoft.com/office/drawing/2014/main" xmlns="" id="{00000000-0008-0000-0000-00004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</xdr:row>
      <xdr:rowOff>0</xdr:rowOff>
    </xdr:from>
    <xdr:to>
      <xdr:col>8</xdr:col>
      <xdr:colOff>0</xdr:colOff>
      <xdr:row>52</xdr:row>
      <xdr:rowOff>0</xdr:rowOff>
    </xdr:to>
    <xdr:pic>
      <xdr:nvPicPr>
        <xdr:cNvPr id="70" name="Picture 1" descr="Picture">
          <a:extLst>
            <a:ext uri="{FF2B5EF4-FFF2-40B4-BE49-F238E27FC236}">
              <a16:creationId xmlns:a16="http://schemas.microsoft.com/office/drawing/2014/main" xmlns="" id="{00000000-0008-0000-0000-00004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52</xdr:row>
      <xdr:rowOff>0</xdr:rowOff>
    </xdr:from>
    <xdr:to>
      <xdr:col>8</xdr:col>
      <xdr:colOff>0</xdr:colOff>
      <xdr:row>53</xdr:row>
      <xdr:rowOff>0</xdr:rowOff>
    </xdr:to>
    <xdr:pic>
      <xdr:nvPicPr>
        <xdr:cNvPr id="80" name="Picture 1" descr="Picture">
          <a:extLst>
            <a:ext uri="{FF2B5EF4-FFF2-40B4-BE49-F238E27FC236}">
              <a16:creationId xmlns:a16="http://schemas.microsoft.com/office/drawing/2014/main" xmlns="" id="{00000000-0008-0000-0000-00005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53</xdr:row>
      <xdr:rowOff>0</xdr:rowOff>
    </xdr:from>
    <xdr:to>
      <xdr:col>8</xdr:col>
      <xdr:colOff>0</xdr:colOff>
      <xdr:row>54</xdr:row>
      <xdr:rowOff>0</xdr:rowOff>
    </xdr:to>
    <xdr:pic>
      <xdr:nvPicPr>
        <xdr:cNvPr id="81" name="Picture 1" descr="Picture">
          <a:extLst>
            <a:ext uri="{FF2B5EF4-FFF2-40B4-BE49-F238E27FC236}">
              <a16:creationId xmlns:a16="http://schemas.microsoft.com/office/drawing/2014/main" xmlns="" id="{00000000-0008-0000-0000-00005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54</xdr:row>
      <xdr:rowOff>0</xdr:rowOff>
    </xdr:from>
    <xdr:to>
      <xdr:col>8</xdr:col>
      <xdr:colOff>0</xdr:colOff>
      <xdr:row>55</xdr:row>
      <xdr:rowOff>0</xdr:rowOff>
    </xdr:to>
    <xdr:pic>
      <xdr:nvPicPr>
        <xdr:cNvPr id="83" name="Picture 1" descr="Picture">
          <a:extLst>
            <a:ext uri="{FF2B5EF4-FFF2-40B4-BE49-F238E27FC236}">
              <a16:creationId xmlns:a16="http://schemas.microsoft.com/office/drawing/2014/main" xmlns="" id="{00000000-0008-0000-0000-00005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55</xdr:row>
      <xdr:rowOff>0</xdr:rowOff>
    </xdr:from>
    <xdr:to>
      <xdr:col>8</xdr:col>
      <xdr:colOff>0</xdr:colOff>
      <xdr:row>56</xdr:row>
      <xdr:rowOff>0</xdr:rowOff>
    </xdr:to>
    <xdr:pic>
      <xdr:nvPicPr>
        <xdr:cNvPr id="87" name="Picture 1" descr="Picture">
          <a:extLst>
            <a:ext uri="{FF2B5EF4-FFF2-40B4-BE49-F238E27FC236}">
              <a16:creationId xmlns:a16="http://schemas.microsoft.com/office/drawing/2014/main" xmlns="" id="{00000000-0008-0000-0000-00005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56</xdr:row>
      <xdr:rowOff>0</xdr:rowOff>
    </xdr:from>
    <xdr:to>
      <xdr:col>8</xdr:col>
      <xdr:colOff>0</xdr:colOff>
      <xdr:row>57</xdr:row>
      <xdr:rowOff>0</xdr:rowOff>
    </xdr:to>
    <xdr:pic>
      <xdr:nvPicPr>
        <xdr:cNvPr id="88" name="Picture 1" descr="Picture">
          <a:extLst>
            <a:ext uri="{FF2B5EF4-FFF2-40B4-BE49-F238E27FC236}">
              <a16:creationId xmlns:a16="http://schemas.microsoft.com/office/drawing/2014/main" xmlns="" id="{00000000-0008-0000-0000-00005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57</xdr:row>
      <xdr:rowOff>0</xdr:rowOff>
    </xdr:from>
    <xdr:to>
      <xdr:col>8</xdr:col>
      <xdr:colOff>0</xdr:colOff>
      <xdr:row>58</xdr:row>
      <xdr:rowOff>0</xdr:rowOff>
    </xdr:to>
    <xdr:pic>
      <xdr:nvPicPr>
        <xdr:cNvPr id="89" name="Picture 1" descr="Picture">
          <a:extLst>
            <a:ext uri="{FF2B5EF4-FFF2-40B4-BE49-F238E27FC236}">
              <a16:creationId xmlns:a16="http://schemas.microsoft.com/office/drawing/2014/main" xmlns="" id="{00000000-0008-0000-0000-00005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58</xdr:row>
      <xdr:rowOff>0</xdr:rowOff>
    </xdr:from>
    <xdr:to>
      <xdr:col>8</xdr:col>
      <xdr:colOff>0</xdr:colOff>
      <xdr:row>59</xdr:row>
      <xdr:rowOff>0</xdr:rowOff>
    </xdr:to>
    <xdr:pic>
      <xdr:nvPicPr>
        <xdr:cNvPr id="90" name="Picture 1" descr="Picture">
          <a:extLst>
            <a:ext uri="{FF2B5EF4-FFF2-40B4-BE49-F238E27FC236}">
              <a16:creationId xmlns:a16="http://schemas.microsoft.com/office/drawing/2014/main" xmlns="" id="{00000000-0008-0000-0000-00005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59</xdr:row>
      <xdr:rowOff>0</xdr:rowOff>
    </xdr:from>
    <xdr:to>
      <xdr:col>8</xdr:col>
      <xdr:colOff>0</xdr:colOff>
      <xdr:row>60</xdr:row>
      <xdr:rowOff>0</xdr:rowOff>
    </xdr:to>
    <xdr:pic>
      <xdr:nvPicPr>
        <xdr:cNvPr id="93" name="Picture 1" descr="Picture">
          <a:extLst>
            <a:ext uri="{FF2B5EF4-FFF2-40B4-BE49-F238E27FC236}">
              <a16:creationId xmlns:a16="http://schemas.microsoft.com/office/drawing/2014/main" xmlns="" id="{00000000-0008-0000-0000-00005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60</xdr:row>
      <xdr:rowOff>0</xdr:rowOff>
    </xdr:from>
    <xdr:to>
      <xdr:col>8</xdr:col>
      <xdr:colOff>0</xdr:colOff>
      <xdr:row>61</xdr:row>
      <xdr:rowOff>0</xdr:rowOff>
    </xdr:to>
    <xdr:pic>
      <xdr:nvPicPr>
        <xdr:cNvPr id="94" name="Picture 1" descr="Picture">
          <a:extLst>
            <a:ext uri="{FF2B5EF4-FFF2-40B4-BE49-F238E27FC236}">
              <a16:creationId xmlns:a16="http://schemas.microsoft.com/office/drawing/2014/main" xmlns="" id="{00000000-0008-0000-0000-00005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61</xdr:row>
      <xdr:rowOff>0</xdr:rowOff>
    </xdr:from>
    <xdr:to>
      <xdr:col>8</xdr:col>
      <xdr:colOff>0</xdr:colOff>
      <xdr:row>62</xdr:row>
      <xdr:rowOff>0</xdr:rowOff>
    </xdr:to>
    <xdr:pic>
      <xdr:nvPicPr>
        <xdr:cNvPr id="96" name="Picture 1" descr="Picture">
          <a:extLst>
            <a:ext uri="{FF2B5EF4-FFF2-40B4-BE49-F238E27FC236}">
              <a16:creationId xmlns:a16="http://schemas.microsoft.com/office/drawing/2014/main" xmlns="" id="{00000000-0008-0000-0000-00006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62</xdr:row>
      <xdr:rowOff>0</xdr:rowOff>
    </xdr:from>
    <xdr:to>
      <xdr:col>8</xdr:col>
      <xdr:colOff>0</xdr:colOff>
      <xdr:row>63</xdr:row>
      <xdr:rowOff>0</xdr:rowOff>
    </xdr:to>
    <xdr:pic>
      <xdr:nvPicPr>
        <xdr:cNvPr id="97" name="Picture 1" descr="Picture">
          <a:extLst>
            <a:ext uri="{FF2B5EF4-FFF2-40B4-BE49-F238E27FC236}">
              <a16:creationId xmlns:a16="http://schemas.microsoft.com/office/drawing/2014/main" xmlns="" id="{00000000-0008-0000-0000-00006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63</xdr:row>
      <xdr:rowOff>0</xdr:rowOff>
    </xdr:from>
    <xdr:to>
      <xdr:col>8</xdr:col>
      <xdr:colOff>0</xdr:colOff>
      <xdr:row>64</xdr:row>
      <xdr:rowOff>0</xdr:rowOff>
    </xdr:to>
    <xdr:pic>
      <xdr:nvPicPr>
        <xdr:cNvPr id="102" name="Picture 1" descr="Picture">
          <a:extLst>
            <a:ext uri="{FF2B5EF4-FFF2-40B4-BE49-F238E27FC236}">
              <a16:creationId xmlns:a16="http://schemas.microsoft.com/office/drawing/2014/main" xmlns="" id="{00000000-0008-0000-0000-00006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64</xdr:row>
      <xdr:rowOff>0</xdr:rowOff>
    </xdr:from>
    <xdr:to>
      <xdr:col>8</xdr:col>
      <xdr:colOff>0</xdr:colOff>
      <xdr:row>65</xdr:row>
      <xdr:rowOff>0</xdr:rowOff>
    </xdr:to>
    <xdr:pic>
      <xdr:nvPicPr>
        <xdr:cNvPr id="103" name="Picture 1" descr="Picture">
          <a:extLst>
            <a:ext uri="{FF2B5EF4-FFF2-40B4-BE49-F238E27FC236}">
              <a16:creationId xmlns:a16="http://schemas.microsoft.com/office/drawing/2014/main" xmlns="" id="{00000000-0008-0000-0000-00006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65</xdr:row>
      <xdr:rowOff>0</xdr:rowOff>
    </xdr:from>
    <xdr:to>
      <xdr:col>8</xdr:col>
      <xdr:colOff>0</xdr:colOff>
      <xdr:row>66</xdr:row>
      <xdr:rowOff>0</xdr:rowOff>
    </xdr:to>
    <xdr:pic>
      <xdr:nvPicPr>
        <xdr:cNvPr id="104" name="Picture 1" descr="Picture">
          <a:extLst>
            <a:ext uri="{FF2B5EF4-FFF2-40B4-BE49-F238E27FC236}">
              <a16:creationId xmlns:a16="http://schemas.microsoft.com/office/drawing/2014/main" xmlns="" id="{00000000-0008-0000-0000-00006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66</xdr:row>
      <xdr:rowOff>0</xdr:rowOff>
    </xdr:from>
    <xdr:to>
      <xdr:col>8</xdr:col>
      <xdr:colOff>0</xdr:colOff>
      <xdr:row>67</xdr:row>
      <xdr:rowOff>0</xdr:rowOff>
    </xdr:to>
    <xdr:pic>
      <xdr:nvPicPr>
        <xdr:cNvPr id="106" name="Picture 1" descr="Picture">
          <a:extLst>
            <a:ext uri="{FF2B5EF4-FFF2-40B4-BE49-F238E27FC236}">
              <a16:creationId xmlns:a16="http://schemas.microsoft.com/office/drawing/2014/main" xmlns="" id="{00000000-0008-0000-0000-00006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67</xdr:row>
      <xdr:rowOff>0</xdr:rowOff>
    </xdr:from>
    <xdr:to>
      <xdr:col>8</xdr:col>
      <xdr:colOff>0</xdr:colOff>
      <xdr:row>68</xdr:row>
      <xdr:rowOff>0</xdr:rowOff>
    </xdr:to>
    <xdr:pic>
      <xdr:nvPicPr>
        <xdr:cNvPr id="107" name="Picture 1" descr="Picture">
          <a:extLst>
            <a:ext uri="{FF2B5EF4-FFF2-40B4-BE49-F238E27FC236}">
              <a16:creationId xmlns:a16="http://schemas.microsoft.com/office/drawing/2014/main" xmlns="" id="{00000000-0008-0000-0000-00006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68</xdr:row>
      <xdr:rowOff>0</xdr:rowOff>
    </xdr:from>
    <xdr:to>
      <xdr:col>8</xdr:col>
      <xdr:colOff>0</xdr:colOff>
      <xdr:row>69</xdr:row>
      <xdr:rowOff>0</xdr:rowOff>
    </xdr:to>
    <xdr:pic>
      <xdr:nvPicPr>
        <xdr:cNvPr id="108" name="Picture 1" descr="Picture">
          <a:extLst>
            <a:ext uri="{FF2B5EF4-FFF2-40B4-BE49-F238E27FC236}">
              <a16:creationId xmlns:a16="http://schemas.microsoft.com/office/drawing/2014/main" xmlns="" id="{00000000-0008-0000-0000-00006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69</xdr:row>
      <xdr:rowOff>0</xdr:rowOff>
    </xdr:from>
    <xdr:to>
      <xdr:col>8</xdr:col>
      <xdr:colOff>0</xdr:colOff>
      <xdr:row>70</xdr:row>
      <xdr:rowOff>0</xdr:rowOff>
    </xdr:to>
    <xdr:pic>
      <xdr:nvPicPr>
        <xdr:cNvPr id="109" name="Picture 1" descr="Picture">
          <a:extLst>
            <a:ext uri="{FF2B5EF4-FFF2-40B4-BE49-F238E27FC236}">
              <a16:creationId xmlns:a16="http://schemas.microsoft.com/office/drawing/2014/main" xmlns="" id="{00000000-0008-0000-0000-00006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70</xdr:row>
      <xdr:rowOff>0</xdr:rowOff>
    </xdr:from>
    <xdr:to>
      <xdr:col>8</xdr:col>
      <xdr:colOff>0</xdr:colOff>
      <xdr:row>71</xdr:row>
      <xdr:rowOff>0</xdr:rowOff>
    </xdr:to>
    <xdr:pic>
      <xdr:nvPicPr>
        <xdr:cNvPr id="110" name="Picture 1" descr="Picture">
          <a:extLst>
            <a:ext uri="{FF2B5EF4-FFF2-40B4-BE49-F238E27FC236}">
              <a16:creationId xmlns:a16="http://schemas.microsoft.com/office/drawing/2014/main" xmlns="" id="{00000000-0008-0000-0000-00006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71</xdr:row>
      <xdr:rowOff>0</xdr:rowOff>
    </xdr:from>
    <xdr:to>
      <xdr:col>8</xdr:col>
      <xdr:colOff>0</xdr:colOff>
      <xdr:row>72</xdr:row>
      <xdr:rowOff>0</xdr:rowOff>
    </xdr:to>
    <xdr:pic>
      <xdr:nvPicPr>
        <xdr:cNvPr id="111" name="Picture 1" descr="Picture">
          <a:extLst>
            <a:ext uri="{FF2B5EF4-FFF2-40B4-BE49-F238E27FC236}">
              <a16:creationId xmlns:a16="http://schemas.microsoft.com/office/drawing/2014/main" xmlns="" id="{00000000-0008-0000-0000-00006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72</xdr:row>
      <xdr:rowOff>0</xdr:rowOff>
    </xdr:from>
    <xdr:to>
      <xdr:col>8</xdr:col>
      <xdr:colOff>0</xdr:colOff>
      <xdr:row>73</xdr:row>
      <xdr:rowOff>0</xdr:rowOff>
    </xdr:to>
    <xdr:pic>
      <xdr:nvPicPr>
        <xdr:cNvPr id="112" name="Picture 1" descr="Picture">
          <a:extLst>
            <a:ext uri="{FF2B5EF4-FFF2-40B4-BE49-F238E27FC236}">
              <a16:creationId xmlns:a16="http://schemas.microsoft.com/office/drawing/2014/main" xmlns="" id="{00000000-0008-0000-0000-00007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73</xdr:row>
      <xdr:rowOff>0</xdr:rowOff>
    </xdr:from>
    <xdr:to>
      <xdr:col>8</xdr:col>
      <xdr:colOff>0</xdr:colOff>
      <xdr:row>74</xdr:row>
      <xdr:rowOff>0</xdr:rowOff>
    </xdr:to>
    <xdr:pic>
      <xdr:nvPicPr>
        <xdr:cNvPr id="114" name="Picture 1" descr="Picture">
          <a:extLst>
            <a:ext uri="{FF2B5EF4-FFF2-40B4-BE49-F238E27FC236}">
              <a16:creationId xmlns:a16="http://schemas.microsoft.com/office/drawing/2014/main" xmlns="" id="{00000000-0008-0000-0000-00007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74</xdr:row>
      <xdr:rowOff>0</xdr:rowOff>
    </xdr:from>
    <xdr:to>
      <xdr:col>8</xdr:col>
      <xdr:colOff>0</xdr:colOff>
      <xdr:row>75</xdr:row>
      <xdr:rowOff>0</xdr:rowOff>
    </xdr:to>
    <xdr:pic>
      <xdr:nvPicPr>
        <xdr:cNvPr id="115" name="Picture 1" descr="Picture">
          <a:extLst>
            <a:ext uri="{FF2B5EF4-FFF2-40B4-BE49-F238E27FC236}">
              <a16:creationId xmlns:a16="http://schemas.microsoft.com/office/drawing/2014/main" xmlns="" id="{00000000-0008-0000-0000-00007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75</xdr:row>
      <xdr:rowOff>0</xdr:rowOff>
    </xdr:from>
    <xdr:to>
      <xdr:col>8</xdr:col>
      <xdr:colOff>0</xdr:colOff>
      <xdr:row>76</xdr:row>
      <xdr:rowOff>0</xdr:rowOff>
    </xdr:to>
    <xdr:pic>
      <xdr:nvPicPr>
        <xdr:cNvPr id="120" name="Picture 1" descr="Picture">
          <a:extLst>
            <a:ext uri="{FF2B5EF4-FFF2-40B4-BE49-F238E27FC236}">
              <a16:creationId xmlns:a16="http://schemas.microsoft.com/office/drawing/2014/main" xmlns="" id="{00000000-0008-0000-0000-00007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76</xdr:row>
      <xdr:rowOff>0</xdr:rowOff>
    </xdr:from>
    <xdr:to>
      <xdr:col>8</xdr:col>
      <xdr:colOff>0</xdr:colOff>
      <xdr:row>77</xdr:row>
      <xdr:rowOff>0</xdr:rowOff>
    </xdr:to>
    <xdr:pic>
      <xdr:nvPicPr>
        <xdr:cNvPr id="123" name="Picture 1" descr="Picture">
          <a:extLst>
            <a:ext uri="{FF2B5EF4-FFF2-40B4-BE49-F238E27FC236}">
              <a16:creationId xmlns:a16="http://schemas.microsoft.com/office/drawing/2014/main" xmlns="" id="{00000000-0008-0000-0000-00007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77</xdr:row>
      <xdr:rowOff>0</xdr:rowOff>
    </xdr:from>
    <xdr:to>
      <xdr:col>8</xdr:col>
      <xdr:colOff>0</xdr:colOff>
      <xdr:row>78</xdr:row>
      <xdr:rowOff>0</xdr:rowOff>
    </xdr:to>
    <xdr:pic>
      <xdr:nvPicPr>
        <xdr:cNvPr id="124" name="Picture 1" descr="Picture">
          <a:extLst>
            <a:ext uri="{FF2B5EF4-FFF2-40B4-BE49-F238E27FC236}">
              <a16:creationId xmlns:a16="http://schemas.microsoft.com/office/drawing/2014/main" xmlns="" id="{00000000-0008-0000-0000-00007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78</xdr:row>
      <xdr:rowOff>0</xdr:rowOff>
    </xdr:from>
    <xdr:to>
      <xdr:col>8</xdr:col>
      <xdr:colOff>0</xdr:colOff>
      <xdr:row>79</xdr:row>
      <xdr:rowOff>0</xdr:rowOff>
    </xdr:to>
    <xdr:pic>
      <xdr:nvPicPr>
        <xdr:cNvPr id="126" name="Picture 1" descr="Picture">
          <a:extLst>
            <a:ext uri="{FF2B5EF4-FFF2-40B4-BE49-F238E27FC236}">
              <a16:creationId xmlns:a16="http://schemas.microsoft.com/office/drawing/2014/main" xmlns="" id="{00000000-0008-0000-0000-00007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79</xdr:row>
      <xdr:rowOff>0</xdr:rowOff>
    </xdr:from>
    <xdr:to>
      <xdr:col>8</xdr:col>
      <xdr:colOff>0</xdr:colOff>
      <xdr:row>80</xdr:row>
      <xdr:rowOff>0</xdr:rowOff>
    </xdr:to>
    <xdr:pic>
      <xdr:nvPicPr>
        <xdr:cNvPr id="127" name="Picture 1" descr="Picture">
          <a:extLst>
            <a:ext uri="{FF2B5EF4-FFF2-40B4-BE49-F238E27FC236}">
              <a16:creationId xmlns:a16="http://schemas.microsoft.com/office/drawing/2014/main" xmlns="" id="{00000000-0008-0000-0000-00007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80</xdr:row>
      <xdr:rowOff>0</xdr:rowOff>
    </xdr:from>
    <xdr:to>
      <xdr:col>8</xdr:col>
      <xdr:colOff>0</xdr:colOff>
      <xdr:row>81</xdr:row>
      <xdr:rowOff>0</xdr:rowOff>
    </xdr:to>
    <xdr:pic>
      <xdr:nvPicPr>
        <xdr:cNvPr id="128" name="Picture 1" descr="Picture">
          <a:extLst>
            <a:ext uri="{FF2B5EF4-FFF2-40B4-BE49-F238E27FC236}">
              <a16:creationId xmlns:a16="http://schemas.microsoft.com/office/drawing/2014/main" xmlns="" id="{00000000-0008-0000-0000-00008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81</xdr:row>
      <xdr:rowOff>0</xdr:rowOff>
    </xdr:from>
    <xdr:to>
      <xdr:col>8</xdr:col>
      <xdr:colOff>0</xdr:colOff>
      <xdr:row>82</xdr:row>
      <xdr:rowOff>0</xdr:rowOff>
    </xdr:to>
    <xdr:pic>
      <xdr:nvPicPr>
        <xdr:cNvPr id="131" name="Picture 1" descr="Picture">
          <a:extLst>
            <a:ext uri="{FF2B5EF4-FFF2-40B4-BE49-F238E27FC236}">
              <a16:creationId xmlns:a16="http://schemas.microsoft.com/office/drawing/2014/main" xmlns="" id="{00000000-0008-0000-0000-00008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82</xdr:row>
      <xdr:rowOff>0</xdr:rowOff>
    </xdr:from>
    <xdr:to>
      <xdr:col>8</xdr:col>
      <xdr:colOff>0</xdr:colOff>
      <xdr:row>83</xdr:row>
      <xdr:rowOff>0</xdr:rowOff>
    </xdr:to>
    <xdr:pic>
      <xdr:nvPicPr>
        <xdr:cNvPr id="132" name="Picture 1" descr="Picture">
          <a:extLst>
            <a:ext uri="{FF2B5EF4-FFF2-40B4-BE49-F238E27FC236}">
              <a16:creationId xmlns:a16="http://schemas.microsoft.com/office/drawing/2014/main" xmlns="" id="{00000000-0008-0000-0000-00008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83</xdr:row>
      <xdr:rowOff>0</xdr:rowOff>
    </xdr:from>
    <xdr:to>
      <xdr:col>8</xdr:col>
      <xdr:colOff>0</xdr:colOff>
      <xdr:row>84</xdr:row>
      <xdr:rowOff>0</xdr:rowOff>
    </xdr:to>
    <xdr:pic>
      <xdr:nvPicPr>
        <xdr:cNvPr id="133" name="Picture 1" descr="Picture">
          <a:extLst>
            <a:ext uri="{FF2B5EF4-FFF2-40B4-BE49-F238E27FC236}">
              <a16:creationId xmlns:a16="http://schemas.microsoft.com/office/drawing/2014/main" xmlns="" id="{00000000-0008-0000-0000-00008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84</xdr:row>
      <xdr:rowOff>0</xdr:rowOff>
    </xdr:from>
    <xdr:to>
      <xdr:col>8</xdr:col>
      <xdr:colOff>0</xdr:colOff>
      <xdr:row>85</xdr:row>
      <xdr:rowOff>0</xdr:rowOff>
    </xdr:to>
    <xdr:pic>
      <xdr:nvPicPr>
        <xdr:cNvPr id="135" name="Picture 1" descr="Picture">
          <a:extLst>
            <a:ext uri="{FF2B5EF4-FFF2-40B4-BE49-F238E27FC236}">
              <a16:creationId xmlns:a16="http://schemas.microsoft.com/office/drawing/2014/main" xmlns="" id="{00000000-0008-0000-0000-00008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85</xdr:row>
      <xdr:rowOff>0</xdr:rowOff>
    </xdr:from>
    <xdr:to>
      <xdr:col>8</xdr:col>
      <xdr:colOff>0</xdr:colOff>
      <xdr:row>86</xdr:row>
      <xdr:rowOff>0</xdr:rowOff>
    </xdr:to>
    <xdr:pic>
      <xdr:nvPicPr>
        <xdr:cNvPr id="136" name="Picture 1" descr="Picture">
          <a:extLst>
            <a:ext uri="{FF2B5EF4-FFF2-40B4-BE49-F238E27FC236}">
              <a16:creationId xmlns:a16="http://schemas.microsoft.com/office/drawing/2014/main" xmlns="" id="{00000000-0008-0000-0000-00008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86</xdr:row>
      <xdr:rowOff>0</xdr:rowOff>
    </xdr:from>
    <xdr:to>
      <xdr:col>8</xdr:col>
      <xdr:colOff>0</xdr:colOff>
      <xdr:row>87</xdr:row>
      <xdr:rowOff>0</xdr:rowOff>
    </xdr:to>
    <xdr:pic>
      <xdr:nvPicPr>
        <xdr:cNvPr id="137" name="Picture 1" descr="Picture">
          <a:extLst>
            <a:ext uri="{FF2B5EF4-FFF2-40B4-BE49-F238E27FC236}">
              <a16:creationId xmlns:a16="http://schemas.microsoft.com/office/drawing/2014/main" xmlns="" id="{00000000-0008-0000-0000-00008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87</xdr:row>
      <xdr:rowOff>0</xdr:rowOff>
    </xdr:from>
    <xdr:to>
      <xdr:col>8</xdr:col>
      <xdr:colOff>0</xdr:colOff>
      <xdr:row>88</xdr:row>
      <xdr:rowOff>0</xdr:rowOff>
    </xdr:to>
    <xdr:pic>
      <xdr:nvPicPr>
        <xdr:cNvPr id="138" name="Picture 1" descr="Picture">
          <a:extLst>
            <a:ext uri="{FF2B5EF4-FFF2-40B4-BE49-F238E27FC236}">
              <a16:creationId xmlns:a16="http://schemas.microsoft.com/office/drawing/2014/main" xmlns="" id="{00000000-0008-0000-0000-00008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88</xdr:row>
      <xdr:rowOff>0</xdr:rowOff>
    </xdr:from>
    <xdr:to>
      <xdr:col>8</xdr:col>
      <xdr:colOff>0</xdr:colOff>
      <xdr:row>89</xdr:row>
      <xdr:rowOff>0</xdr:rowOff>
    </xdr:to>
    <xdr:pic>
      <xdr:nvPicPr>
        <xdr:cNvPr id="140" name="Picture 1" descr="Picture">
          <a:extLst>
            <a:ext uri="{FF2B5EF4-FFF2-40B4-BE49-F238E27FC236}">
              <a16:creationId xmlns:a16="http://schemas.microsoft.com/office/drawing/2014/main" xmlns="" id="{00000000-0008-0000-0000-00008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89</xdr:row>
      <xdr:rowOff>0</xdr:rowOff>
    </xdr:from>
    <xdr:to>
      <xdr:col>8</xdr:col>
      <xdr:colOff>0</xdr:colOff>
      <xdr:row>90</xdr:row>
      <xdr:rowOff>0</xdr:rowOff>
    </xdr:to>
    <xdr:pic>
      <xdr:nvPicPr>
        <xdr:cNvPr id="141" name="Picture 1" descr="Picture">
          <a:extLst>
            <a:ext uri="{FF2B5EF4-FFF2-40B4-BE49-F238E27FC236}">
              <a16:creationId xmlns:a16="http://schemas.microsoft.com/office/drawing/2014/main" xmlns="" id="{00000000-0008-0000-0000-00008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90</xdr:row>
      <xdr:rowOff>0</xdr:rowOff>
    </xdr:from>
    <xdr:to>
      <xdr:col>8</xdr:col>
      <xdr:colOff>0</xdr:colOff>
      <xdr:row>91</xdr:row>
      <xdr:rowOff>0</xdr:rowOff>
    </xdr:to>
    <xdr:pic>
      <xdr:nvPicPr>
        <xdr:cNvPr id="142" name="Picture 1" descr="Picture">
          <a:extLst>
            <a:ext uri="{FF2B5EF4-FFF2-40B4-BE49-F238E27FC236}">
              <a16:creationId xmlns:a16="http://schemas.microsoft.com/office/drawing/2014/main" xmlns="" id="{00000000-0008-0000-0000-00008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91</xdr:row>
      <xdr:rowOff>0</xdr:rowOff>
    </xdr:from>
    <xdr:to>
      <xdr:col>8</xdr:col>
      <xdr:colOff>0</xdr:colOff>
      <xdr:row>92</xdr:row>
      <xdr:rowOff>0</xdr:rowOff>
    </xdr:to>
    <xdr:pic>
      <xdr:nvPicPr>
        <xdr:cNvPr id="143" name="Picture 1" descr="Picture">
          <a:extLst>
            <a:ext uri="{FF2B5EF4-FFF2-40B4-BE49-F238E27FC236}">
              <a16:creationId xmlns:a16="http://schemas.microsoft.com/office/drawing/2014/main" xmlns="" id="{00000000-0008-0000-0000-00008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92</xdr:row>
      <xdr:rowOff>0</xdr:rowOff>
    </xdr:from>
    <xdr:to>
      <xdr:col>8</xdr:col>
      <xdr:colOff>0</xdr:colOff>
      <xdr:row>93</xdr:row>
      <xdr:rowOff>0</xdr:rowOff>
    </xdr:to>
    <xdr:pic>
      <xdr:nvPicPr>
        <xdr:cNvPr id="144" name="Picture 1" descr="Picture">
          <a:extLst>
            <a:ext uri="{FF2B5EF4-FFF2-40B4-BE49-F238E27FC236}">
              <a16:creationId xmlns:a16="http://schemas.microsoft.com/office/drawing/2014/main" xmlns="" id="{00000000-0008-0000-0000-00009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93</xdr:row>
      <xdr:rowOff>0</xdr:rowOff>
    </xdr:from>
    <xdr:to>
      <xdr:col>8</xdr:col>
      <xdr:colOff>0</xdr:colOff>
      <xdr:row>94</xdr:row>
      <xdr:rowOff>0</xdr:rowOff>
    </xdr:to>
    <xdr:pic>
      <xdr:nvPicPr>
        <xdr:cNvPr id="145" name="Picture 1" descr="Picture">
          <a:extLst>
            <a:ext uri="{FF2B5EF4-FFF2-40B4-BE49-F238E27FC236}">
              <a16:creationId xmlns:a16="http://schemas.microsoft.com/office/drawing/2014/main" xmlns="" id="{00000000-0008-0000-0000-00009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94</xdr:row>
      <xdr:rowOff>0</xdr:rowOff>
    </xdr:from>
    <xdr:to>
      <xdr:col>8</xdr:col>
      <xdr:colOff>0</xdr:colOff>
      <xdr:row>95</xdr:row>
      <xdr:rowOff>0</xdr:rowOff>
    </xdr:to>
    <xdr:pic>
      <xdr:nvPicPr>
        <xdr:cNvPr id="146" name="Picture 1" descr="Picture">
          <a:extLst>
            <a:ext uri="{FF2B5EF4-FFF2-40B4-BE49-F238E27FC236}">
              <a16:creationId xmlns:a16="http://schemas.microsoft.com/office/drawing/2014/main" xmlns="" id="{00000000-0008-0000-0000-00009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95</xdr:row>
      <xdr:rowOff>0</xdr:rowOff>
    </xdr:from>
    <xdr:to>
      <xdr:col>8</xdr:col>
      <xdr:colOff>0</xdr:colOff>
      <xdr:row>96</xdr:row>
      <xdr:rowOff>0</xdr:rowOff>
    </xdr:to>
    <xdr:pic>
      <xdr:nvPicPr>
        <xdr:cNvPr id="147" name="Picture 1" descr="Picture">
          <a:extLst>
            <a:ext uri="{FF2B5EF4-FFF2-40B4-BE49-F238E27FC236}">
              <a16:creationId xmlns:a16="http://schemas.microsoft.com/office/drawing/2014/main" xmlns="" id="{00000000-0008-0000-0000-00009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96</xdr:row>
      <xdr:rowOff>0</xdr:rowOff>
    </xdr:from>
    <xdr:to>
      <xdr:col>8</xdr:col>
      <xdr:colOff>0</xdr:colOff>
      <xdr:row>97</xdr:row>
      <xdr:rowOff>0</xdr:rowOff>
    </xdr:to>
    <xdr:pic>
      <xdr:nvPicPr>
        <xdr:cNvPr id="148" name="Picture 1" descr="Picture">
          <a:extLst>
            <a:ext uri="{FF2B5EF4-FFF2-40B4-BE49-F238E27FC236}">
              <a16:creationId xmlns:a16="http://schemas.microsoft.com/office/drawing/2014/main" xmlns="" id="{00000000-0008-0000-0000-00009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97</xdr:row>
      <xdr:rowOff>0</xdr:rowOff>
    </xdr:from>
    <xdr:to>
      <xdr:col>8</xdr:col>
      <xdr:colOff>0</xdr:colOff>
      <xdr:row>98</xdr:row>
      <xdr:rowOff>0</xdr:rowOff>
    </xdr:to>
    <xdr:pic>
      <xdr:nvPicPr>
        <xdr:cNvPr id="149" name="Picture 1" descr="Picture">
          <a:extLst>
            <a:ext uri="{FF2B5EF4-FFF2-40B4-BE49-F238E27FC236}">
              <a16:creationId xmlns:a16="http://schemas.microsoft.com/office/drawing/2014/main" xmlns="" id="{00000000-0008-0000-0000-00009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98</xdr:row>
      <xdr:rowOff>0</xdr:rowOff>
    </xdr:from>
    <xdr:to>
      <xdr:col>8</xdr:col>
      <xdr:colOff>0</xdr:colOff>
      <xdr:row>99</xdr:row>
      <xdr:rowOff>0</xdr:rowOff>
    </xdr:to>
    <xdr:pic>
      <xdr:nvPicPr>
        <xdr:cNvPr id="150" name="Picture 1" descr="Picture">
          <a:extLst>
            <a:ext uri="{FF2B5EF4-FFF2-40B4-BE49-F238E27FC236}">
              <a16:creationId xmlns:a16="http://schemas.microsoft.com/office/drawing/2014/main" xmlns="" id="{00000000-0008-0000-0000-00009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99</xdr:row>
      <xdr:rowOff>0</xdr:rowOff>
    </xdr:from>
    <xdr:to>
      <xdr:col>8</xdr:col>
      <xdr:colOff>0</xdr:colOff>
      <xdr:row>100</xdr:row>
      <xdr:rowOff>0</xdr:rowOff>
    </xdr:to>
    <xdr:pic>
      <xdr:nvPicPr>
        <xdr:cNvPr id="151" name="Picture 1" descr="Picture">
          <a:extLst>
            <a:ext uri="{FF2B5EF4-FFF2-40B4-BE49-F238E27FC236}">
              <a16:creationId xmlns:a16="http://schemas.microsoft.com/office/drawing/2014/main" xmlns="" id="{00000000-0008-0000-0000-00009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100</xdr:row>
      <xdr:rowOff>0</xdr:rowOff>
    </xdr:from>
    <xdr:to>
      <xdr:col>8</xdr:col>
      <xdr:colOff>0</xdr:colOff>
      <xdr:row>101</xdr:row>
      <xdr:rowOff>0</xdr:rowOff>
    </xdr:to>
    <xdr:pic>
      <xdr:nvPicPr>
        <xdr:cNvPr id="153" name="Picture 1" descr="Picture">
          <a:extLst>
            <a:ext uri="{FF2B5EF4-FFF2-40B4-BE49-F238E27FC236}">
              <a16:creationId xmlns:a16="http://schemas.microsoft.com/office/drawing/2014/main" xmlns="" id="{00000000-0008-0000-0000-00009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101</xdr:row>
      <xdr:rowOff>0</xdr:rowOff>
    </xdr:from>
    <xdr:to>
      <xdr:col>8</xdr:col>
      <xdr:colOff>0</xdr:colOff>
      <xdr:row>102</xdr:row>
      <xdr:rowOff>0</xdr:rowOff>
    </xdr:to>
    <xdr:pic>
      <xdr:nvPicPr>
        <xdr:cNvPr id="154" name="Picture 1" descr="Picture">
          <a:extLst>
            <a:ext uri="{FF2B5EF4-FFF2-40B4-BE49-F238E27FC236}">
              <a16:creationId xmlns:a16="http://schemas.microsoft.com/office/drawing/2014/main" xmlns="" id="{00000000-0008-0000-0000-00009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102</xdr:row>
      <xdr:rowOff>0</xdr:rowOff>
    </xdr:from>
    <xdr:to>
      <xdr:col>8</xdr:col>
      <xdr:colOff>0</xdr:colOff>
      <xdr:row>103</xdr:row>
      <xdr:rowOff>0</xdr:rowOff>
    </xdr:to>
    <xdr:pic>
      <xdr:nvPicPr>
        <xdr:cNvPr id="155" name="Picture 1" descr="Picture">
          <a:extLst>
            <a:ext uri="{FF2B5EF4-FFF2-40B4-BE49-F238E27FC236}">
              <a16:creationId xmlns:a16="http://schemas.microsoft.com/office/drawing/2014/main" xmlns="" id="{00000000-0008-0000-0000-00009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103</xdr:row>
      <xdr:rowOff>0</xdr:rowOff>
    </xdr:from>
    <xdr:to>
      <xdr:col>8</xdr:col>
      <xdr:colOff>0</xdr:colOff>
      <xdr:row>104</xdr:row>
      <xdr:rowOff>0</xdr:rowOff>
    </xdr:to>
    <xdr:pic>
      <xdr:nvPicPr>
        <xdr:cNvPr id="156" name="Picture 1" descr="Picture">
          <a:extLst>
            <a:ext uri="{FF2B5EF4-FFF2-40B4-BE49-F238E27FC236}">
              <a16:creationId xmlns:a16="http://schemas.microsoft.com/office/drawing/2014/main" xmlns="" id="{00000000-0008-0000-0000-00009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104</xdr:row>
      <xdr:rowOff>0</xdr:rowOff>
    </xdr:from>
    <xdr:to>
      <xdr:col>8</xdr:col>
      <xdr:colOff>0</xdr:colOff>
      <xdr:row>105</xdr:row>
      <xdr:rowOff>0</xdr:rowOff>
    </xdr:to>
    <xdr:pic>
      <xdr:nvPicPr>
        <xdr:cNvPr id="157" name="Picture 1" descr="Picture">
          <a:extLst>
            <a:ext uri="{FF2B5EF4-FFF2-40B4-BE49-F238E27FC236}">
              <a16:creationId xmlns:a16="http://schemas.microsoft.com/office/drawing/2014/main" xmlns="" id="{00000000-0008-0000-0000-00009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105</xdr:row>
      <xdr:rowOff>0</xdr:rowOff>
    </xdr:from>
    <xdr:to>
      <xdr:col>8</xdr:col>
      <xdr:colOff>0</xdr:colOff>
      <xdr:row>106</xdr:row>
      <xdr:rowOff>0</xdr:rowOff>
    </xdr:to>
    <xdr:pic>
      <xdr:nvPicPr>
        <xdr:cNvPr id="158" name="Picture 1" descr="Picture">
          <a:extLst>
            <a:ext uri="{FF2B5EF4-FFF2-40B4-BE49-F238E27FC236}">
              <a16:creationId xmlns:a16="http://schemas.microsoft.com/office/drawing/2014/main" xmlns="" id="{00000000-0008-0000-0000-00009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106</xdr:row>
      <xdr:rowOff>0</xdr:rowOff>
    </xdr:from>
    <xdr:to>
      <xdr:col>8</xdr:col>
      <xdr:colOff>0</xdr:colOff>
      <xdr:row>107</xdr:row>
      <xdr:rowOff>0</xdr:rowOff>
    </xdr:to>
    <xdr:pic>
      <xdr:nvPicPr>
        <xdr:cNvPr id="159" name="Picture 1" descr="Picture">
          <a:extLst>
            <a:ext uri="{FF2B5EF4-FFF2-40B4-BE49-F238E27FC236}">
              <a16:creationId xmlns:a16="http://schemas.microsoft.com/office/drawing/2014/main" xmlns="" id="{00000000-0008-0000-0000-00009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107</xdr:row>
      <xdr:rowOff>0</xdr:rowOff>
    </xdr:from>
    <xdr:to>
      <xdr:col>8</xdr:col>
      <xdr:colOff>0</xdr:colOff>
      <xdr:row>108</xdr:row>
      <xdr:rowOff>0</xdr:rowOff>
    </xdr:to>
    <xdr:pic>
      <xdr:nvPicPr>
        <xdr:cNvPr id="160" name="Picture 1" descr="Picture">
          <a:extLst>
            <a:ext uri="{FF2B5EF4-FFF2-40B4-BE49-F238E27FC236}">
              <a16:creationId xmlns:a16="http://schemas.microsoft.com/office/drawing/2014/main" xmlns="" id="{00000000-0008-0000-0000-0000A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108</xdr:row>
      <xdr:rowOff>0</xdr:rowOff>
    </xdr:from>
    <xdr:to>
      <xdr:col>8</xdr:col>
      <xdr:colOff>0</xdr:colOff>
      <xdr:row>109</xdr:row>
      <xdr:rowOff>0</xdr:rowOff>
    </xdr:to>
    <xdr:pic>
      <xdr:nvPicPr>
        <xdr:cNvPr id="161" name="Picture 1" descr="Picture">
          <a:extLst>
            <a:ext uri="{FF2B5EF4-FFF2-40B4-BE49-F238E27FC236}">
              <a16:creationId xmlns:a16="http://schemas.microsoft.com/office/drawing/2014/main" xmlns="" id="{00000000-0008-0000-0000-0000A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109</xdr:row>
      <xdr:rowOff>0</xdr:rowOff>
    </xdr:from>
    <xdr:to>
      <xdr:col>8</xdr:col>
      <xdr:colOff>0</xdr:colOff>
      <xdr:row>110</xdr:row>
      <xdr:rowOff>0</xdr:rowOff>
    </xdr:to>
    <xdr:pic>
      <xdr:nvPicPr>
        <xdr:cNvPr id="162" name="Picture 1" descr="Picture">
          <a:extLst>
            <a:ext uri="{FF2B5EF4-FFF2-40B4-BE49-F238E27FC236}">
              <a16:creationId xmlns:a16="http://schemas.microsoft.com/office/drawing/2014/main" xmlns="" id="{00000000-0008-0000-0000-0000A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110</xdr:row>
      <xdr:rowOff>0</xdr:rowOff>
    </xdr:from>
    <xdr:to>
      <xdr:col>8</xdr:col>
      <xdr:colOff>0</xdr:colOff>
      <xdr:row>111</xdr:row>
      <xdr:rowOff>0</xdr:rowOff>
    </xdr:to>
    <xdr:pic>
      <xdr:nvPicPr>
        <xdr:cNvPr id="163" name="Picture 1" descr="Picture">
          <a:extLst>
            <a:ext uri="{FF2B5EF4-FFF2-40B4-BE49-F238E27FC236}">
              <a16:creationId xmlns:a16="http://schemas.microsoft.com/office/drawing/2014/main" xmlns="" id="{00000000-0008-0000-0000-0000A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111</xdr:row>
      <xdr:rowOff>0</xdr:rowOff>
    </xdr:from>
    <xdr:to>
      <xdr:col>8</xdr:col>
      <xdr:colOff>0</xdr:colOff>
      <xdr:row>112</xdr:row>
      <xdr:rowOff>0</xdr:rowOff>
    </xdr:to>
    <xdr:pic>
      <xdr:nvPicPr>
        <xdr:cNvPr id="164" name="Picture 1" descr="Picture">
          <a:extLst>
            <a:ext uri="{FF2B5EF4-FFF2-40B4-BE49-F238E27FC236}">
              <a16:creationId xmlns:a16="http://schemas.microsoft.com/office/drawing/2014/main" xmlns="" id="{00000000-0008-0000-0000-0000A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112</xdr:row>
      <xdr:rowOff>0</xdr:rowOff>
    </xdr:from>
    <xdr:to>
      <xdr:col>8</xdr:col>
      <xdr:colOff>0</xdr:colOff>
      <xdr:row>113</xdr:row>
      <xdr:rowOff>0</xdr:rowOff>
    </xdr:to>
    <xdr:pic>
      <xdr:nvPicPr>
        <xdr:cNvPr id="165" name="Picture 1" descr="Picture">
          <a:extLst>
            <a:ext uri="{FF2B5EF4-FFF2-40B4-BE49-F238E27FC236}">
              <a16:creationId xmlns:a16="http://schemas.microsoft.com/office/drawing/2014/main" xmlns="" id="{00000000-0008-0000-0000-0000A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113</xdr:row>
      <xdr:rowOff>0</xdr:rowOff>
    </xdr:from>
    <xdr:to>
      <xdr:col>8</xdr:col>
      <xdr:colOff>0</xdr:colOff>
      <xdr:row>114</xdr:row>
      <xdr:rowOff>0</xdr:rowOff>
    </xdr:to>
    <xdr:pic>
      <xdr:nvPicPr>
        <xdr:cNvPr id="166" name="Picture 1" descr="Picture">
          <a:extLst>
            <a:ext uri="{FF2B5EF4-FFF2-40B4-BE49-F238E27FC236}">
              <a16:creationId xmlns:a16="http://schemas.microsoft.com/office/drawing/2014/main" xmlns="" id="{00000000-0008-0000-0000-0000A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114</xdr:row>
      <xdr:rowOff>0</xdr:rowOff>
    </xdr:from>
    <xdr:to>
      <xdr:col>8</xdr:col>
      <xdr:colOff>0</xdr:colOff>
      <xdr:row>115</xdr:row>
      <xdr:rowOff>0</xdr:rowOff>
    </xdr:to>
    <xdr:pic>
      <xdr:nvPicPr>
        <xdr:cNvPr id="167" name="Picture 1" descr="Picture">
          <a:extLst>
            <a:ext uri="{FF2B5EF4-FFF2-40B4-BE49-F238E27FC236}">
              <a16:creationId xmlns:a16="http://schemas.microsoft.com/office/drawing/2014/main" xmlns="" id="{00000000-0008-0000-0000-0000A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115</xdr:row>
      <xdr:rowOff>0</xdr:rowOff>
    </xdr:from>
    <xdr:to>
      <xdr:col>8</xdr:col>
      <xdr:colOff>0</xdr:colOff>
      <xdr:row>116</xdr:row>
      <xdr:rowOff>0</xdr:rowOff>
    </xdr:to>
    <xdr:pic>
      <xdr:nvPicPr>
        <xdr:cNvPr id="169" name="Picture 1" descr="Picture">
          <a:extLst>
            <a:ext uri="{FF2B5EF4-FFF2-40B4-BE49-F238E27FC236}">
              <a16:creationId xmlns:a16="http://schemas.microsoft.com/office/drawing/2014/main" xmlns="" id="{00000000-0008-0000-0000-0000A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116</xdr:row>
      <xdr:rowOff>0</xdr:rowOff>
    </xdr:from>
    <xdr:to>
      <xdr:col>8</xdr:col>
      <xdr:colOff>0</xdr:colOff>
      <xdr:row>117</xdr:row>
      <xdr:rowOff>0</xdr:rowOff>
    </xdr:to>
    <xdr:pic>
      <xdr:nvPicPr>
        <xdr:cNvPr id="170" name="Picture 1" descr="Picture">
          <a:extLst>
            <a:ext uri="{FF2B5EF4-FFF2-40B4-BE49-F238E27FC236}">
              <a16:creationId xmlns:a16="http://schemas.microsoft.com/office/drawing/2014/main" xmlns="" id="{00000000-0008-0000-0000-0000A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117</xdr:row>
      <xdr:rowOff>0</xdr:rowOff>
    </xdr:from>
    <xdr:to>
      <xdr:col>8</xdr:col>
      <xdr:colOff>0</xdr:colOff>
      <xdr:row>118</xdr:row>
      <xdr:rowOff>0</xdr:rowOff>
    </xdr:to>
    <xdr:pic>
      <xdr:nvPicPr>
        <xdr:cNvPr id="171" name="Picture 1" descr="Picture">
          <a:extLst>
            <a:ext uri="{FF2B5EF4-FFF2-40B4-BE49-F238E27FC236}">
              <a16:creationId xmlns:a16="http://schemas.microsoft.com/office/drawing/2014/main" xmlns="" id="{00000000-0008-0000-0000-0000A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118</xdr:row>
      <xdr:rowOff>0</xdr:rowOff>
    </xdr:from>
    <xdr:to>
      <xdr:col>8</xdr:col>
      <xdr:colOff>0</xdr:colOff>
      <xdr:row>119</xdr:row>
      <xdr:rowOff>0</xdr:rowOff>
    </xdr:to>
    <xdr:pic>
      <xdr:nvPicPr>
        <xdr:cNvPr id="172" name="Picture 1" descr="Picture">
          <a:extLst>
            <a:ext uri="{FF2B5EF4-FFF2-40B4-BE49-F238E27FC236}">
              <a16:creationId xmlns:a16="http://schemas.microsoft.com/office/drawing/2014/main" xmlns="" id="{00000000-0008-0000-0000-0000A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119</xdr:row>
      <xdr:rowOff>0</xdr:rowOff>
    </xdr:from>
    <xdr:to>
      <xdr:col>8</xdr:col>
      <xdr:colOff>0</xdr:colOff>
      <xdr:row>120</xdr:row>
      <xdr:rowOff>0</xdr:rowOff>
    </xdr:to>
    <xdr:pic>
      <xdr:nvPicPr>
        <xdr:cNvPr id="173" name="Picture 1" descr="Picture">
          <a:extLst>
            <a:ext uri="{FF2B5EF4-FFF2-40B4-BE49-F238E27FC236}">
              <a16:creationId xmlns:a16="http://schemas.microsoft.com/office/drawing/2014/main" xmlns="" id="{00000000-0008-0000-0000-0000A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120</xdr:row>
      <xdr:rowOff>0</xdr:rowOff>
    </xdr:from>
    <xdr:to>
      <xdr:col>8</xdr:col>
      <xdr:colOff>0</xdr:colOff>
      <xdr:row>121</xdr:row>
      <xdr:rowOff>0</xdr:rowOff>
    </xdr:to>
    <xdr:pic>
      <xdr:nvPicPr>
        <xdr:cNvPr id="174" name="Picture 1" descr="Picture">
          <a:extLst>
            <a:ext uri="{FF2B5EF4-FFF2-40B4-BE49-F238E27FC236}">
              <a16:creationId xmlns:a16="http://schemas.microsoft.com/office/drawing/2014/main" xmlns="" id="{00000000-0008-0000-0000-0000A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121</xdr:row>
      <xdr:rowOff>0</xdr:rowOff>
    </xdr:from>
    <xdr:to>
      <xdr:col>8</xdr:col>
      <xdr:colOff>0</xdr:colOff>
      <xdr:row>122</xdr:row>
      <xdr:rowOff>0</xdr:rowOff>
    </xdr:to>
    <xdr:pic>
      <xdr:nvPicPr>
        <xdr:cNvPr id="175" name="Picture 1" descr="Picture">
          <a:extLst>
            <a:ext uri="{FF2B5EF4-FFF2-40B4-BE49-F238E27FC236}">
              <a16:creationId xmlns:a16="http://schemas.microsoft.com/office/drawing/2014/main" xmlns="" id="{00000000-0008-0000-0000-0000A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122</xdr:row>
      <xdr:rowOff>0</xdr:rowOff>
    </xdr:from>
    <xdr:to>
      <xdr:col>8</xdr:col>
      <xdr:colOff>0</xdr:colOff>
      <xdr:row>123</xdr:row>
      <xdr:rowOff>0</xdr:rowOff>
    </xdr:to>
    <xdr:pic>
      <xdr:nvPicPr>
        <xdr:cNvPr id="177" name="Picture 1" descr="Picture">
          <a:extLst>
            <a:ext uri="{FF2B5EF4-FFF2-40B4-BE49-F238E27FC236}">
              <a16:creationId xmlns:a16="http://schemas.microsoft.com/office/drawing/2014/main" xmlns="" id="{00000000-0008-0000-0000-0000B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123</xdr:row>
      <xdr:rowOff>0</xdr:rowOff>
    </xdr:from>
    <xdr:to>
      <xdr:col>8</xdr:col>
      <xdr:colOff>0</xdr:colOff>
      <xdr:row>124</xdr:row>
      <xdr:rowOff>0</xdr:rowOff>
    </xdr:to>
    <xdr:pic>
      <xdr:nvPicPr>
        <xdr:cNvPr id="179" name="Picture 1" descr="Picture">
          <a:extLst>
            <a:ext uri="{FF2B5EF4-FFF2-40B4-BE49-F238E27FC236}">
              <a16:creationId xmlns:a16="http://schemas.microsoft.com/office/drawing/2014/main" xmlns="" id="{00000000-0008-0000-0000-0000B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124</xdr:row>
      <xdr:rowOff>0</xdr:rowOff>
    </xdr:from>
    <xdr:to>
      <xdr:col>8</xdr:col>
      <xdr:colOff>0</xdr:colOff>
      <xdr:row>125</xdr:row>
      <xdr:rowOff>0</xdr:rowOff>
    </xdr:to>
    <xdr:pic>
      <xdr:nvPicPr>
        <xdr:cNvPr id="180" name="Picture 1" descr="Picture">
          <a:extLst>
            <a:ext uri="{FF2B5EF4-FFF2-40B4-BE49-F238E27FC236}">
              <a16:creationId xmlns:a16="http://schemas.microsoft.com/office/drawing/2014/main" xmlns="" id="{00000000-0008-0000-0000-0000B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125</xdr:row>
      <xdr:rowOff>0</xdr:rowOff>
    </xdr:from>
    <xdr:to>
      <xdr:col>8</xdr:col>
      <xdr:colOff>0</xdr:colOff>
      <xdr:row>126</xdr:row>
      <xdr:rowOff>0</xdr:rowOff>
    </xdr:to>
    <xdr:pic>
      <xdr:nvPicPr>
        <xdr:cNvPr id="188" name="Picture 1" descr="Picture">
          <a:extLst>
            <a:ext uri="{FF2B5EF4-FFF2-40B4-BE49-F238E27FC236}">
              <a16:creationId xmlns:a16="http://schemas.microsoft.com/office/drawing/2014/main" xmlns="" id="{00000000-0008-0000-0000-0000B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126</xdr:row>
      <xdr:rowOff>0</xdr:rowOff>
    </xdr:from>
    <xdr:to>
      <xdr:col>8</xdr:col>
      <xdr:colOff>0</xdr:colOff>
      <xdr:row>127</xdr:row>
      <xdr:rowOff>0</xdr:rowOff>
    </xdr:to>
    <xdr:pic>
      <xdr:nvPicPr>
        <xdr:cNvPr id="191" name="Picture 1" descr="Picture">
          <a:extLst>
            <a:ext uri="{FF2B5EF4-FFF2-40B4-BE49-F238E27FC236}">
              <a16:creationId xmlns:a16="http://schemas.microsoft.com/office/drawing/2014/main" xmlns="" id="{00000000-0008-0000-0000-0000B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127</xdr:row>
      <xdr:rowOff>0</xdr:rowOff>
    </xdr:from>
    <xdr:to>
      <xdr:col>8</xdr:col>
      <xdr:colOff>0</xdr:colOff>
      <xdr:row>128</xdr:row>
      <xdr:rowOff>0</xdr:rowOff>
    </xdr:to>
    <xdr:pic>
      <xdr:nvPicPr>
        <xdr:cNvPr id="197" name="Picture 1" descr="Picture">
          <a:extLst>
            <a:ext uri="{FF2B5EF4-FFF2-40B4-BE49-F238E27FC236}">
              <a16:creationId xmlns:a16="http://schemas.microsoft.com/office/drawing/2014/main" xmlns="" id="{00000000-0008-0000-0000-0000C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128</xdr:row>
      <xdr:rowOff>0</xdr:rowOff>
    </xdr:from>
    <xdr:to>
      <xdr:col>8</xdr:col>
      <xdr:colOff>0</xdr:colOff>
      <xdr:row>129</xdr:row>
      <xdr:rowOff>0</xdr:rowOff>
    </xdr:to>
    <xdr:pic>
      <xdr:nvPicPr>
        <xdr:cNvPr id="198" name="Picture 1" descr="Picture">
          <a:extLst>
            <a:ext uri="{FF2B5EF4-FFF2-40B4-BE49-F238E27FC236}">
              <a16:creationId xmlns:a16="http://schemas.microsoft.com/office/drawing/2014/main" xmlns="" id="{00000000-0008-0000-0000-0000C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129</xdr:row>
      <xdr:rowOff>0</xdr:rowOff>
    </xdr:from>
    <xdr:to>
      <xdr:col>8</xdr:col>
      <xdr:colOff>0</xdr:colOff>
      <xdr:row>130</xdr:row>
      <xdr:rowOff>0</xdr:rowOff>
    </xdr:to>
    <xdr:pic>
      <xdr:nvPicPr>
        <xdr:cNvPr id="199" name="Picture 1" descr="Picture">
          <a:extLst>
            <a:ext uri="{FF2B5EF4-FFF2-40B4-BE49-F238E27FC236}">
              <a16:creationId xmlns:a16="http://schemas.microsoft.com/office/drawing/2014/main" xmlns="" id="{00000000-0008-0000-0000-0000C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130</xdr:row>
      <xdr:rowOff>0</xdr:rowOff>
    </xdr:from>
    <xdr:to>
      <xdr:col>8</xdr:col>
      <xdr:colOff>0</xdr:colOff>
      <xdr:row>131</xdr:row>
      <xdr:rowOff>0</xdr:rowOff>
    </xdr:to>
    <xdr:pic>
      <xdr:nvPicPr>
        <xdr:cNvPr id="200" name="Picture 1" descr="Picture">
          <a:extLst>
            <a:ext uri="{FF2B5EF4-FFF2-40B4-BE49-F238E27FC236}">
              <a16:creationId xmlns:a16="http://schemas.microsoft.com/office/drawing/2014/main" xmlns="" id="{00000000-0008-0000-0000-0000C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131</xdr:row>
      <xdr:rowOff>0</xdr:rowOff>
    </xdr:from>
    <xdr:to>
      <xdr:col>8</xdr:col>
      <xdr:colOff>0</xdr:colOff>
      <xdr:row>132</xdr:row>
      <xdr:rowOff>0</xdr:rowOff>
    </xdr:to>
    <xdr:pic>
      <xdr:nvPicPr>
        <xdr:cNvPr id="202" name="Picture 1" descr="Picture">
          <a:extLst>
            <a:ext uri="{FF2B5EF4-FFF2-40B4-BE49-F238E27FC236}">
              <a16:creationId xmlns:a16="http://schemas.microsoft.com/office/drawing/2014/main" xmlns="" id="{00000000-0008-0000-0000-0000C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132</xdr:row>
      <xdr:rowOff>0</xdr:rowOff>
    </xdr:from>
    <xdr:to>
      <xdr:col>8</xdr:col>
      <xdr:colOff>0</xdr:colOff>
      <xdr:row>133</xdr:row>
      <xdr:rowOff>0</xdr:rowOff>
    </xdr:to>
    <xdr:pic>
      <xdr:nvPicPr>
        <xdr:cNvPr id="206" name="Picture 1" descr="Picture">
          <a:extLst>
            <a:ext uri="{FF2B5EF4-FFF2-40B4-BE49-F238E27FC236}">
              <a16:creationId xmlns:a16="http://schemas.microsoft.com/office/drawing/2014/main" xmlns="" id="{00000000-0008-0000-0000-0000C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133</xdr:row>
      <xdr:rowOff>0</xdr:rowOff>
    </xdr:from>
    <xdr:to>
      <xdr:col>8</xdr:col>
      <xdr:colOff>0</xdr:colOff>
      <xdr:row>134</xdr:row>
      <xdr:rowOff>0</xdr:rowOff>
    </xdr:to>
    <xdr:pic>
      <xdr:nvPicPr>
        <xdr:cNvPr id="209" name="Picture 1" descr="Picture">
          <a:extLst>
            <a:ext uri="{FF2B5EF4-FFF2-40B4-BE49-F238E27FC236}">
              <a16:creationId xmlns:a16="http://schemas.microsoft.com/office/drawing/2014/main" xmlns="" id="{00000000-0008-0000-0000-0000D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134</xdr:row>
      <xdr:rowOff>0</xdr:rowOff>
    </xdr:from>
    <xdr:to>
      <xdr:col>8</xdr:col>
      <xdr:colOff>0</xdr:colOff>
      <xdr:row>135</xdr:row>
      <xdr:rowOff>0</xdr:rowOff>
    </xdr:to>
    <xdr:pic>
      <xdr:nvPicPr>
        <xdr:cNvPr id="210" name="Picture 1" descr="Picture">
          <a:extLst>
            <a:ext uri="{FF2B5EF4-FFF2-40B4-BE49-F238E27FC236}">
              <a16:creationId xmlns:a16="http://schemas.microsoft.com/office/drawing/2014/main" xmlns="" id="{00000000-0008-0000-0000-0000D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135</xdr:row>
      <xdr:rowOff>0</xdr:rowOff>
    </xdr:from>
    <xdr:to>
      <xdr:col>8</xdr:col>
      <xdr:colOff>0</xdr:colOff>
      <xdr:row>136</xdr:row>
      <xdr:rowOff>0</xdr:rowOff>
    </xdr:to>
    <xdr:pic>
      <xdr:nvPicPr>
        <xdr:cNvPr id="211" name="Picture 1" descr="Picture">
          <a:extLst>
            <a:ext uri="{FF2B5EF4-FFF2-40B4-BE49-F238E27FC236}">
              <a16:creationId xmlns:a16="http://schemas.microsoft.com/office/drawing/2014/main" xmlns="" id="{00000000-0008-0000-0000-0000D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136</xdr:row>
      <xdr:rowOff>0</xdr:rowOff>
    </xdr:from>
    <xdr:to>
      <xdr:col>8</xdr:col>
      <xdr:colOff>0</xdr:colOff>
      <xdr:row>137</xdr:row>
      <xdr:rowOff>0</xdr:rowOff>
    </xdr:to>
    <xdr:pic>
      <xdr:nvPicPr>
        <xdr:cNvPr id="212" name="Picture 1" descr="Picture">
          <a:extLst>
            <a:ext uri="{FF2B5EF4-FFF2-40B4-BE49-F238E27FC236}">
              <a16:creationId xmlns:a16="http://schemas.microsoft.com/office/drawing/2014/main" xmlns="" id="{00000000-0008-0000-0000-0000D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137</xdr:row>
      <xdr:rowOff>0</xdr:rowOff>
    </xdr:from>
    <xdr:to>
      <xdr:col>8</xdr:col>
      <xdr:colOff>0</xdr:colOff>
      <xdr:row>138</xdr:row>
      <xdr:rowOff>0</xdr:rowOff>
    </xdr:to>
    <xdr:pic>
      <xdr:nvPicPr>
        <xdr:cNvPr id="213" name="Picture 1" descr="Picture">
          <a:extLst>
            <a:ext uri="{FF2B5EF4-FFF2-40B4-BE49-F238E27FC236}">
              <a16:creationId xmlns:a16="http://schemas.microsoft.com/office/drawing/2014/main" xmlns="" id="{00000000-0008-0000-0000-0000D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138</xdr:row>
      <xdr:rowOff>0</xdr:rowOff>
    </xdr:from>
    <xdr:to>
      <xdr:col>8</xdr:col>
      <xdr:colOff>0</xdr:colOff>
      <xdr:row>139</xdr:row>
      <xdr:rowOff>0</xdr:rowOff>
    </xdr:to>
    <xdr:pic>
      <xdr:nvPicPr>
        <xdr:cNvPr id="214" name="Picture 1" descr="Picture">
          <a:extLst>
            <a:ext uri="{FF2B5EF4-FFF2-40B4-BE49-F238E27FC236}">
              <a16:creationId xmlns:a16="http://schemas.microsoft.com/office/drawing/2014/main" xmlns="" id="{00000000-0008-0000-0000-0000D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139</xdr:row>
      <xdr:rowOff>0</xdr:rowOff>
    </xdr:from>
    <xdr:to>
      <xdr:col>8</xdr:col>
      <xdr:colOff>0</xdr:colOff>
      <xdr:row>140</xdr:row>
      <xdr:rowOff>0</xdr:rowOff>
    </xdr:to>
    <xdr:pic>
      <xdr:nvPicPr>
        <xdr:cNvPr id="215" name="Picture 1" descr="Picture">
          <a:extLst>
            <a:ext uri="{FF2B5EF4-FFF2-40B4-BE49-F238E27FC236}">
              <a16:creationId xmlns:a16="http://schemas.microsoft.com/office/drawing/2014/main" xmlns="" id="{00000000-0008-0000-0000-0000D7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140</xdr:row>
      <xdr:rowOff>0</xdr:rowOff>
    </xdr:from>
    <xdr:to>
      <xdr:col>8</xdr:col>
      <xdr:colOff>0</xdr:colOff>
      <xdr:row>141</xdr:row>
      <xdr:rowOff>0</xdr:rowOff>
    </xdr:to>
    <xdr:pic>
      <xdr:nvPicPr>
        <xdr:cNvPr id="216" name="Picture 1" descr="Picture">
          <a:extLst>
            <a:ext uri="{FF2B5EF4-FFF2-40B4-BE49-F238E27FC236}">
              <a16:creationId xmlns:a16="http://schemas.microsoft.com/office/drawing/2014/main" xmlns="" id="{00000000-0008-0000-0000-0000D8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141</xdr:row>
      <xdr:rowOff>0</xdr:rowOff>
    </xdr:from>
    <xdr:to>
      <xdr:col>8</xdr:col>
      <xdr:colOff>0</xdr:colOff>
      <xdr:row>142</xdr:row>
      <xdr:rowOff>0</xdr:rowOff>
    </xdr:to>
    <xdr:pic>
      <xdr:nvPicPr>
        <xdr:cNvPr id="218" name="Picture 1" descr="Picture">
          <a:extLst>
            <a:ext uri="{FF2B5EF4-FFF2-40B4-BE49-F238E27FC236}">
              <a16:creationId xmlns:a16="http://schemas.microsoft.com/office/drawing/2014/main" xmlns="" id="{00000000-0008-0000-0000-0000D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142</xdr:row>
      <xdr:rowOff>0</xdr:rowOff>
    </xdr:from>
    <xdr:to>
      <xdr:col>8</xdr:col>
      <xdr:colOff>0</xdr:colOff>
      <xdr:row>143</xdr:row>
      <xdr:rowOff>0</xdr:rowOff>
    </xdr:to>
    <xdr:pic>
      <xdr:nvPicPr>
        <xdr:cNvPr id="219" name="Picture 1" descr="Picture">
          <a:extLst>
            <a:ext uri="{FF2B5EF4-FFF2-40B4-BE49-F238E27FC236}">
              <a16:creationId xmlns:a16="http://schemas.microsoft.com/office/drawing/2014/main" xmlns="" id="{00000000-0008-0000-0000-0000D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143</xdr:row>
      <xdr:rowOff>0</xdr:rowOff>
    </xdr:from>
    <xdr:to>
      <xdr:col>8</xdr:col>
      <xdr:colOff>0</xdr:colOff>
      <xdr:row>144</xdr:row>
      <xdr:rowOff>0</xdr:rowOff>
    </xdr:to>
    <xdr:pic>
      <xdr:nvPicPr>
        <xdr:cNvPr id="220" name="Picture 1" descr="Picture">
          <a:extLst>
            <a:ext uri="{FF2B5EF4-FFF2-40B4-BE49-F238E27FC236}">
              <a16:creationId xmlns:a16="http://schemas.microsoft.com/office/drawing/2014/main" xmlns="" id="{00000000-0008-0000-0000-0000D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144</xdr:row>
      <xdr:rowOff>0</xdr:rowOff>
    </xdr:from>
    <xdr:to>
      <xdr:col>8</xdr:col>
      <xdr:colOff>0</xdr:colOff>
      <xdr:row>145</xdr:row>
      <xdr:rowOff>0</xdr:rowOff>
    </xdr:to>
    <xdr:pic>
      <xdr:nvPicPr>
        <xdr:cNvPr id="225" name="Picture 1" descr="Picture">
          <a:extLst>
            <a:ext uri="{FF2B5EF4-FFF2-40B4-BE49-F238E27FC236}">
              <a16:creationId xmlns:a16="http://schemas.microsoft.com/office/drawing/2014/main" xmlns="" id="{00000000-0008-0000-0000-0000E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145</xdr:row>
      <xdr:rowOff>0</xdr:rowOff>
    </xdr:from>
    <xdr:to>
      <xdr:col>8</xdr:col>
      <xdr:colOff>0</xdr:colOff>
      <xdr:row>146</xdr:row>
      <xdr:rowOff>0</xdr:rowOff>
    </xdr:to>
    <xdr:pic>
      <xdr:nvPicPr>
        <xdr:cNvPr id="229" name="Picture 1" descr="Picture">
          <a:extLst>
            <a:ext uri="{FF2B5EF4-FFF2-40B4-BE49-F238E27FC236}">
              <a16:creationId xmlns:a16="http://schemas.microsoft.com/office/drawing/2014/main" xmlns="" id="{00000000-0008-0000-0000-0000E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146</xdr:row>
      <xdr:rowOff>0</xdr:rowOff>
    </xdr:from>
    <xdr:to>
      <xdr:col>8</xdr:col>
      <xdr:colOff>0</xdr:colOff>
      <xdr:row>147</xdr:row>
      <xdr:rowOff>0</xdr:rowOff>
    </xdr:to>
    <xdr:pic>
      <xdr:nvPicPr>
        <xdr:cNvPr id="233" name="Picture 1" descr="Picture">
          <a:extLst>
            <a:ext uri="{FF2B5EF4-FFF2-40B4-BE49-F238E27FC236}">
              <a16:creationId xmlns:a16="http://schemas.microsoft.com/office/drawing/2014/main" xmlns="" id="{00000000-0008-0000-0000-0000E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147</xdr:row>
      <xdr:rowOff>0</xdr:rowOff>
    </xdr:from>
    <xdr:to>
      <xdr:col>8</xdr:col>
      <xdr:colOff>0</xdr:colOff>
      <xdr:row>148</xdr:row>
      <xdr:rowOff>0</xdr:rowOff>
    </xdr:to>
    <xdr:pic>
      <xdr:nvPicPr>
        <xdr:cNvPr id="234" name="Picture 1" descr="Picture">
          <a:extLst>
            <a:ext uri="{FF2B5EF4-FFF2-40B4-BE49-F238E27FC236}">
              <a16:creationId xmlns:a16="http://schemas.microsoft.com/office/drawing/2014/main" xmlns="" id="{00000000-0008-0000-0000-0000E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148</xdr:row>
      <xdr:rowOff>0</xdr:rowOff>
    </xdr:from>
    <xdr:to>
      <xdr:col>8</xdr:col>
      <xdr:colOff>0</xdr:colOff>
      <xdr:row>149</xdr:row>
      <xdr:rowOff>0</xdr:rowOff>
    </xdr:to>
    <xdr:pic>
      <xdr:nvPicPr>
        <xdr:cNvPr id="236" name="Picture 1" descr="Picture">
          <a:extLst>
            <a:ext uri="{FF2B5EF4-FFF2-40B4-BE49-F238E27FC236}">
              <a16:creationId xmlns:a16="http://schemas.microsoft.com/office/drawing/2014/main" xmlns="" id="{00000000-0008-0000-0000-0000E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149</xdr:row>
      <xdr:rowOff>0</xdr:rowOff>
    </xdr:from>
    <xdr:to>
      <xdr:col>8</xdr:col>
      <xdr:colOff>0</xdr:colOff>
      <xdr:row>150</xdr:row>
      <xdr:rowOff>0</xdr:rowOff>
    </xdr:to>
    <xdr:pic>
      <xdr:nvPicPr>
        <xdr:cNvPr id="237" name="Picture 1" descr="Picture">
          <a:extLst>
            <a:ext uri="{FF2B5EF4-FFF2-40B4-BE49-F238E27FC236}">
              <a16:creationId xmlns:a16="http://schemas.microsoft.com/office/drawing/2014/main" xmlns="" id="{00000000-0008-0000-0000-0000E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150</xdr:row>
      <xdr:rowOff>0</xdr:rowOff>
    </xdr:from>
    <xdr:to>
      <xdr:col>8</xdr:col>
      <xdr:colOff>0</xdr:colOff>
      <xdr:row>151</xdr:row>
      <xdr:rowOff>0</xdr:rowOff>
    </xdr:to>
    <xdr:pic>
      <xdr:nvPicPr>
        <xdr:cNvPr id="238" name="Picture 1" descr="Picture">
          <a:extLst>
            <a:ext uri="{FF2B5EF4-FFF2-40B4-BE49-F238E27FC236}">
              <a16:creationId xmlns:a16="http://schemas.microsoft.com/office/drawing/2014/main" xmlns="" id="{00000000-0008-0000-0000-0000EE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151</xdr:row>
      <xdr:rowOff>0</xdr:rowOff>
    </xdr:from>
    <xdr:to>
      <xdr:col>8</xdr:col>
      <xdr:colOff>0</xdr:colOff>
      <xdr:row>152</xdr:row>
      <xdr:rowOff>0</xdr:rowOff>
    </xdr:to>
    <xdr:pic>
      <xdr:nvPicPr>
        <xdr:cNvPr id="240" name="Picture 1" descr="Picture">
          <a:extLst>
            <a:ext uri="{FF2B5EF4-FFF2-40B4-BE49-F238E27FC236}">
              <a16:creationId xmlns:a16="http://schemas.microsoft.com/office/drawing/2014/main" xmlns="" id="{00000000-0008-0000-0000-0000F0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152</xdr:row>
      <xdr:rowOff>0</xdr:rowOff>
    </xdr:from>
    <xdr:to>
      <xdr:col>8</xdr:col>
      <xdr:colOff>0</xdr:colOff>
      <xdr:row>153</xdr:row>
      <xdr:rowOff>0</xdr:rowOff>
    </xdr:to>
    <xdr:pic>
      <xdr:nvPicPr>
        <xdr:cNvPr id="241" name="Picture 1" descr="Picture">
          <a:extLst>
            <a:ext uri="{FF2B5EF4-FFF2-40B4-BE49-F238E27FC236}">
              <a16:creationId xmlns:a16="http://schemas.microsoft.com/office/drawing/2014/main" xmlns="" id="{00000000-0008-0000-0000-0000F1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153</xdr:row>
      <xdr:rowOff>0</xdr:rowOff>
    </xdr:from>
    <xdr:to>
      <xdr:col>8</xdr:col>
      <xdr:colOff>0</xdr:colOff>
      <xdr:row>154</xdr:row>
      <xdr:rowOff>0</xdr:rowOff>
    </xdr:to>
    <xdr:pic>
      <xdr:nvPicPr>
        <xdr:cNvPr id="242" name="Picture 1" descr="Picture">
          <a:extLst>
            <a:ext uri="{FF2B5EF4-FFF2-40B4-BE49-F238E27FC236}">
              <a16:creationId xmlns:a16="http://schemas.microsoft.com/office/drawing/2014/main" xmlns="" id="{00000000-0008-0000-0000-0000F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154</xdr:row>
      <xdr:rowOff>0</xdr:rowOff>
    </xdr:from>
    <xdr:to>
      <xdr:col>8</xdr:col>
      <xdr:colOff>0</xdr:colOff>
      <xdr:row>155</xdr:row>
      <xdr:rowOff>0</xdr:rowOff>
    </xdr:to>
    <xdr:pic>
      <xdr:nvPicPr>
        <xdr:cNvPr id="243" name="Picture 1" descr="Picture">
          <a:extLst>
            <a:ext uri="{FF2B5EF4-FFF2-40B4-BE49-F238E27FC236}">
              <a16:creationId xmlns:a16="http://schemas.microsoft.com/office/drawing/2014/main" xmlns="" id="{00000000-0008-0000-0000-0000F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155</xdr:row>
      <xdr:rowOff>0</xdr:rowOff>
    </xdr:from>
    <xdr:to>
      <xdr:col>8</xdr:col>
      <xdr:colOff>0</xdr:colOff>
      <xdr:row>156</xdr:row>
      <xdr:rowOff>0</xdr:rowOff>
    </xdr:to>
    <xdr:pic>
      <xdr:nvPicPr>
        <xdr:cNvPr id="245" name="Picture 1" descr="Picture">
          <a:extLst>
            <a:ext uri="{FF2B5EF4-FFF2-40B4-BE49-F238E27FC236}">
              <a16:creationId xmlns:a16="http://schemas.microsoft.com/office/drawing/2014/main" xmlns="" id="{00000000-0008-0000-0000-0000F5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4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156</xdr:row>
      <xdr:rowOff>0</xdr:rowOff>
    </xdr:from>
    <xdr:to>
      <xdr:col>8</xdr:col>
      <xdr:colOff>0</xdr:colOff>
      <xdr:row>157</xdr:row>
      <xdr:rowOff>0</xdr:rowOff>
    </xdr:to>
    <xdr:pic>
      <xdr:nvPicPr>
        <xdr:cNvPr id="246" name="Picture 1" descr="Picture">
          <a:extLst>
            <a:ext uri="{FF2B5EF4-FFF2-40B4-BE49-F238E27FC236}">
              <a16:creationId xmlns:a16="http://schemas.microsoft.com/office/drawing/2014/main" xmlns="" id="{00000000-0008-0000-0000-0000F6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157</xdr:row>
      <xdr:rowOff>0</xdr:rowOff>
    </xdr:from>
    <xdr:to>
      <xdr:col>8</xdr:col>
      <xdr:colOff>0</xdr:colOff>
      <xdr:row>158</xdr:row>
      <xdr:rowOff>0</xdr:rowOff>
    </xdr:to>
    <xdr:pic>
      <xdr:nvPicPr>
        <xdr:cNvPr id="249" name="Picture 1" descr="Picture">
          <a:extLst>
            <a:ext uri="{FF2B5EF4-FFF2-40B4-BE49-F238E27FC236}">
              <a16:creationId xmlns:a16="http://schemas.microsoft.com/office/drawing/2014/main" xmlns="" id="{00000000-0008-0000-0000-0000F9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158</xdr:row>
      <xdr:rowOff>0</xdr:rowOff>
    </xdr:from>
    <xdr:to>
      <xdr:col>8</xdr:col>
      <xdr:colOff>0</xdr:colOff>
      <xdr:row>159</xdr:row>
      <xdr:rowOff>0</xdr:rowOff>
    </xdr:to>
    <xdr:pic>
      <xdr:nvPicPr>
        <xdr:cNvPr id="250" name="Picture 1" descr="Picture">
          <a:extLst>
            <a:ext uri="{FF2B5EF4-FFF2-40B4-BE49-F238E27FC236}">
              <a16:creationId xmlns:a16="http://schemas.microsoft.com/office/drawing/2014/main" xmlns="" id="{00000000-0008-0000-0000-0000FA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159</xdr:row>
      <xdr:rowOff>0</xdr:rowOff>
    </xdr:from>
    <xdr:to>
      <xdr:col>8</xdr:col>
      <xdr:colOff>0</xdr:colOff>
      <xdr:row>160</xdr:row>
      <xdr:rowOff>0</xdr:rowOff>
    </xdr:to>
    <xdr:pic>
      <xdr:nvPicPr>
        <xdr:cNvPr id="251" name="Picture 1" descr="Picture">
          <a:extLst>
            <a:ext uri="{FF2B5EF4-FFF2-40B4-BE49-F238E27FC236}">
              <a16:creationId xmlns:a16="http://schemas.microsoft.com/office/drawing/2014/main" xmlns="" id="{00000000-0008-0000-0000-0000FB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160</xdr:row>
      <xdr:rowOff>0</xdr:rowOff>
    </xdr:from>
    <xdr:to>
      <xdr:col>8</xdr:col>
      <xdr:colOff>0</xdr:colOff>
      <xdr:row>161</xdr:row>
      <xdr:rowOff>0</xdr:rowOff>
    </xdr:to>
    <xdr:pic>
      <xdr:nvPicPr>
        <xdr:cNvPr id="252" name="Picture 1" descr="Picture">
          <a:extLst>
            <a:ext uri="{FF2B5EF4-FFF2-40B4-BE49-F238E27FC236}">
              <a16:creationId xmlns:a16="http://schemas.microsoft.com/office/drawing/2014/main" xmlns="" id="{00000000-0008-0000-0000-0000FC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161</xdr:row>
      <xdr:rowOff>0</xdr:rowOff>
    </xdr:from>
    <xdr:to>
      <xdr:col>8</xdr:col>
      <xdr:colOff>0</xdr:colOff>
      <xdr:row>162</xdr:row>
      <xdr:rowOff>0</xdr:rowOff>
    </xdr:to>
    <xdr:pic>
      <xdr:nvPicPr>
        <xdr:cNvPr id="253" name="Picture 1" descr="Picture">
          <a:extLst>
            <a:ext uri="{FF2B5EF4-FFF2-40B4-BE49-F238E27FC236}">
              <a16:creationId xmlns:a16="http://schemas.microsoft.com/office/drawing/2014/main" xmlns="" id="{00000000-0008-0000-0000-0000FD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162</xdr:row>
      <xdr:rowOff>0</xdr:rowOff>
    </xdr:from>
    <xdr:to>
      <xdr:col>8</xdr:col>
      <xdr:colOff>0</xdr:colOff>
      <xdr:row>163</xdr:row>
      <xdr:rowOff>0</xdr:rowOff>
    </xdr:to>
    <xdr:pic>
      <xdr:nvPicPr>
        <xdr:cNvPr id="255" name="Picture 1" descr="Picture">
          <a:extLst>
            <a:ext uri="{FF2B5EF4-FFF2-40B4-BE49-F238E27FC236}">
              <a16:creationId xmlns:a16="http://schemas.microsoft.com/office/drawing/2014/main" xmlns="" id="{00000000-0008-0000-0000-0000FF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163</xdr:row>
      <xdr:rowOff>0</xdr:rowOff>
    </xdr:from>
    <xdr:to>
      <xdr:col>8</xdr:col>
      <xdr:colOff>0</xdr:colOff>
      <xdr:row>164</xdr:row>
      <xdr:rowOff>0</xdr:rowOff>
    </xdr:to>
    <xdr:pic>
      <xdr:nvPicPr>
        <xdr:cNvPr id="256" name="Picture 1" descr="Picture">
          <a:extLst>
            <a:ext uri="{FF2B5EF4-FFF2-40B4-BE49-F238E27FC236}">
              <a16:creationId xmlns:a16="http://schemas.microsoft.com/office/drawing/2014/main" xmlns="" id="{00000000-0008-0000-0000-00000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164</xdr:row>
      <xdr:rowOff>0</xdr:rowOff>
    </xdr:from>
    <xdr:to>
      <xdr:col>8</xdr:col>
      <xdr:colOff>0</xdr:colOff>
      <xdr:row>165</xdr:row>
      <xdr:rowOff>0</xdr:rowOff>
    </xdr:to>
    <xdr:pic>
      <xdr:nvPicPr>
        <xdr:cNvPr id="257" name="Picture 1" descr="Picture">
          <a:extLst>
            <a:ext uri="{FF2B5EF4-FFF2-40B4-BE49-F238E27FC236}">
              <a16:creationId xmlns:a16="http://schemas.microsoft.com/office/drawing/2014/main" xmlns="" id="{00000000-0008-0000-0000-00000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165</xdr:row>
      <xdr:rowOff>0</xdr:rowOff>
    </xdr:from>
    <xdr:to>
      <xdr:col>8</xdr:col>
      <xdr:colOff>0</xdr:colOff>
      <xdr:row>166</xdr:row>
      <xdr:rowOff>0</xdr:rowOff>
    </xdr:to>
    <xdr:pic>
      <xdr:nvPicPr>
        <xdr:cNvPr id="258" name="Picture 1" descr="Picture">
          <a:extLst>
            <a:ext uri="{FF2B5EF4-FFF2-40B4-BE49-F238E27FC236}">
              <a16:creationId xmlns:a16="http://schemas.microsoft.com/office/drawing/2014/main" xmlns="" id="{00000000-0008-0000-0000-00000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166</xdr:row>
      <xdr:rowOff>0</xdr:rowOff>
    </xdr:from>
    <xdr:to>
      <xdr:col>8</xdr:col>
      <xdr:colOff>0</xdr:colOff>
      <xdr:row>167</xdr:row>
      <xdr:rowOff>0</xdr:rowOff>
    </xdr:to>
    <xdr:pic>
      <xdr:nvPicPr>
        <xdr:cNvPr id="259" name="Picture 1" descr="Picture">
          <a:extLst>
            <a:ext uri="{FF2B5EF4-FFF2-40B4-BE49-F238E27FC236}">
              <a16:creationId xmlns:a16="http://schemas.microsoft.com/office/drawing/2014/main" xmlns="" id="{00000000-0008-0000-0000-00000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167</xdr:row>
      <xdr:rowOff>0</xdr:rowOff>
    </xdr:from>
    <xdr:to>
      <xdr:col>8</xdr:col>
      <xdr:colOff>0</xdr:colOff>
      <xdr:row>168</xdr:row>
      <xdr:rowOff>0</xdr:rowOff>
    </xdr:to>
    <xdr:pic>
      <xdr:nvPicPr>
        <xdr:cNvPr id="261" name="Picture 1" descr="Picture">
          <a:extLst>
            <a:ext uri="{FF2B5EF4-FFF2-40B4-BE49-F238E27FC236}">
              <a16:creationId xmlns:a16="http://schemas.microsoft.com/office/drawing/2014/main" xmlns="" id="{00000000-0008-0000-0000-00000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168</xdr:row>
      <xdr:rowOff>0</xdr:rowOff>
    </xdr:from>
    <xdr:to>
      <xdr:col>8</xdr:col>
      <xdr:colOff>0</xdr:colOff>
      <xdr:row>169</xdr:row>
      <xdr:rowOff>0</xdr:rowOff>
    </xdr:to>
    <xdr:pic>
      <xdr:nvPicPr>
        <xdr:cNvPr id="262" name="Picture 1" descr="Picture">
          <a:extLst>
            <a:ext uri="{FF2B5EF4-FFF2-40B4-BE49-F238E27FC236}">
              <a16:creationId xmlns:a16="http://schemas.microsoft.com/office/drawing/2014/main" xmlns="" id="{00000000-0008-0000-0000-00000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169</xdr:row>
      <xdr:rowOff>0</xdr:rowOff>
    </xdr:from>
    <xdr:to>
      <xdr:col>8</xdr:col>
      <xdr:colOff>0</xdr:colOff>
      <xdr:row>170</xdr:row>
      <xdr:rowOff>0</xdr:rowOff>
    </xdr:to>
    <xdr:pic>
      <xdr:nvPicPr>
        <xdr:cNvPr id="263" name="Picture 1" descr="Picture">
          <a:extLst>
            <a:ext uri="{FF2B5EF4-FFF2-40B4-BE49-F238E27FC236}">
              <a16:creationId xmlns:a16="http://schemas.microsoft.com/office/drawing/2014/main" xmlns="" id="{00000000-0008-0000-0000-00000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170</xdr:row>
      <xdr:rowOff>0</xdr:rowOff>
    </xdr:from>
    <xdr:to>
      <xdr:col>8</xdr:col>
      <xdr:colOff>0</xdr:colOff>
      <xdr:row>171</xdr:row>
      <xdr:rowOff>0</xdr:rowOff>
    </xdr:to>
    <xdr:pic>
      <xdr:nvPicPr>
        <xdr:cNvPr id="265" name="Picture 1" descr="Picture">
          <a:extLst>
            <a:ext uri="{FF2B5EF4-FFF2-40B4-BE49-F238E27FC236}">
              <a16:creationId xmlns:a16="http://schemas.microsoft.com/office/drawing/2014/main" xmlns="" id="{00000000-0008-0000-0000-00000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171</xdr:row>
      <xdr:rowOff>0</xdr:rowOff>
    </xdr:from>
    <xdr:to>
      <xdr:col>8</xdr:col>
      <xdr:colOff>0</xdr:colOff>
      <xdr:row>172</xdr:row>
      <xdr:rowOff>0</xdr:rowOff>
    </xdr:to>
    <xdr:pic>
      <xdr:nvPicPr>
        <xdr:cNvPr id="266" name="Picture 1" descr="Picture">
          <a:extLst>
            <a:ext uri="{FF2B5EF4-FFF2-40B4-BE49-F238E27FC236}">
              <a16:creationId xmlns:a16="http://schemas.microsoft.com/office/drawing/2014/main" xmlns="" id="{00000000-0008-0000-0000-00000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172</xdr:row>
      <xdr:rowOff>0</xdr:rowOff>
    </xdr:from>
    <xdr:to>
      <xdr:col>8</xdr:col>
      <xdr:colOff>0</xdr:colOff>
      <xdr:row>173</xdr:row>
      <xdr:rowOff>0</xdr:rowOff>
    </xdr:to>
    <xdr:pic>
      <xdr:nvPicPr>
        <xdr:cNvPr id="267" name="Picture 1" descr="Picture">
          <a:extLst>
            <a:ext uri="{FF2B5EF4-FFF2-40B4-BE49-F238E27FC236}">
              <a16:creationId xmlns:a16="http://schemas.microsoft.com/office/drawing/2014/main" xmlns="" id="{00000000-0008-0000-0000-00000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173</xdr:row>
      <xdr:rowOff>0</xdr:rowOff>
    </xdr:from>
    <xdr:to>
      <xdr:col>8</xdr:col>
      <xdr:colOff>0</xdr:colOff>
      <xdr:row>174</xdr:row>
      <xdr:rowOff>0</xdr:rowOff>
    </xdr:to>
    <xdr:pic>
      <xdr:nvPicPr>
        <xdr:cNvPr id="268" name="Picture 1" descr="Picture">
          <a:extLst>
            <a:ext uri="{FF2B5EF4-FFF2-40B4-BE49-F238E27FC236}">
              <a16:creationId xmlns:a16="http://schemas.microsoft.com/office/drawing/2014/main" xmlns="" id="{00000000-0008-0000-0000-00000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174</xdr:row>
      <xdr:rowOff>0</xdr:rowOff>
    </xdr:from>
    <xdr:to>
      <xdr:col>8</xdr:col>
      <xdr:colOff>0</xdr:colOff>
      <xdr:row>175</xdr:row>
      <xdr:rowOff>0</xdr:rowOff>
    </xdr:to>
    <xdr:pic>
      <xdr:nvPicPr>
        <xdr:cNvPr id="269" name="Picture 1" descr="Picture">
          <a:extLst>
            <a:ext uri="{FF2B5EF4-FFF2-40B4-BE49-F238E27FC236}">
              <a16:creationId xmlns:a16="http://schemas.microsoft.com/office/drawing/2014/main" xmlns="" id="{00000000-0008-0000-0000-00000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175</xdr:row>
      <xdr:rowOff>0</xdr:rowOff>
    </xdr:from>
    <xdr:to>
      <xdr:col>8</xdr:col>
      <xdr:colOff>0</xdr:colOff>
      <xdr:row>176</xdr:row>
      <xdr:rowOff>0</xdr:rowOff>
    </xdr:to>
    <xdr:pic>
      <xdr:nvPicPr>
        <xdr:cNvPr id="270" name="Picture 1" descr="Picture">
          <a:extLst>
            <a:ext uri="{FF2B5EF4-FFF2-40B4-BE49-F238E27FC236}">
              <a16:creationId xmlns:a16="http://schemas.microsoft.com/office/drawing/2014/main" xmlns="" id="{00000000-0008-0000-0000-00000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176</xdr:row>
      <xdr:rowOff>0</xdr:rowOff>
    </xdr:from>
    <xdr:to>
      <xdr:col>8</xdr:col>
      <xdr:colOff>0</xdr:colOff>
      <xdr:row>177</xdr:row>
      <xdr:rowOff>0</xdr:rowOff>
    </xdr:to>
    <xdr:pic>
      <xdr:nvPicPr>
        <xdr:cNvPr id="272" name="Picture 1" descr="Picture">
          <a:extLst>
            <a:ext uri="{FF2B5EF4-FFF2-40B4-BE49-F238E27FC236}">
              <a16:creationId xmlns:a16="http://schemas.microsoft.com/office/drawing/2014/main" xmlns="" id="{00000000-0008-0000-0000-00001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177</xdr:row>
      <xdr:rowOff>0</xdr:rowOff>
    </xdr:from>
    <xdr:to>
      <xdr:col>8</xdr:col>
      <xdr:colOff>0</xdr:colOff>
      <xdr:row>178</xdr:row>
      <xdr:rowOff>0</xdr:rowOff>
    </xdr:to>
    <xdr:pic>
      <xdr:nvPicPr>
        <xdr:cNvPr id="273" name="Picture 1" descr="Picture">
          <a:extLst>
            <a:ext uri="{FF2B5EF4-FFF2-40B4-BE49-F238E27FC236}">
              <a16:creationId xmlns:a16="http://schemas.microsoft.com/office/drawing/2014/main" xmlns="" id="{00000000-0008-0000-0000-00001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178</xdr:row>
      <xdr:rowOff>0</xdr:rowOff>
    </xdr:from>
    <xdr:to>
      <xdr:col>8</xdr:col>
      <xdr:colOff>0</xdr:colOff>
      <xdr:row>179</xdr:row>
      <xdr:rowOff>0</xdr:rowOff>
    </xdr:to>
    <xdr:pic>
      <xdr:nvPicPr>
        <xdr:cNvPr id="274" name="Picture 1" descr="Picture">
          <a:extLst>
            <a:ext uri="{FF2B5EF4-FFF2-40B4-BE49-F238E27FC236}">
              <a16:creationId xmlns:a16="http://schemas.microsoft.com/office/drawing/2014/main" xmlns="" id="{00000000-0008-0000-0000-00001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179</xdr:row>
      <xdr:rowOff>0</xdr:rowOff>
    </xdr:from>
    <xdr:to>
      <xdr:col>8</xdr:col>
      <xdr:colOff>0</xdr:colOff>
      <xdr:row>180</xdr:row>
      <xdr:rowOff>0</xdr:rowOff>
    </xdr:to>
    <xdr:pic>
      <xdr:nvPicPr>
        <xdr:cNvPr id="276" name="Picture 1" descr="Picture">
          <a:extLst>
            <a:ext uri="{FF2B5EF4-FFF2-40B4-BE49-F238E27FC236}">
              <a16:creationId xmlns:a16="http://schemas.microsoft.com/office/drawing/2014/main" xmlns="" id="{00000000-0008-0000-0000-00001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180</xdr:row>
      <xdr:rowOff>0</xdr:rowOff>
    </xdr:from>
    <xdr:to>
      <xdr:col>8</xdr:col>
      <xdr:colOff>0</xdr:colOff>
      <xdr:row>181</xdr:row>
      <xdr:rowOff>0</xdr:rowOff>
    </xdr:to>
    <xdr:pic>
      <xdr:nvPicPr>
        <xdr:cNvPr id="277" name="Picture 1" descr="Picture">
          <a:extLst>
            <a:ext uri="{FF2B5EF4-FFF2-40B4-BE49-F238E27FC236}">
              <a16:creationId xmlns:a16="http://schemas.microsoft.com/office/drawing/2014/main" xmlns="" id="{00000000-0008-0000-0000-00001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6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181</xdr:row>
      <xdr:rowOff>0</xdr:rowOff>
    </xdr:from>
    <xdr:to>
      <xdr:col>8</xdr:col>
      <xdr:colOff>0</xdr:colOff>
      <xdr:row>182</xdr:row>
      <xdr:rowOff>0</xdr:rowOff>
    </xdr:to>
    <xdr:pic>
      <xdr:nvPicPr>
        <xdr:cNvPr id="281" name="Picture 1" descr="Picture">
          <a:extLst>
            <a:ext uri="{FF2B5EF4-FFF2-40B4-BE49-F238E27FC236}">
              <a16:creationId xmlns:a16="http://schemas.microsoft.com/office/drawing/2014/main" xmlns="" id="{00000000-0008-0000-0000-00001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182</xdr:row>
      <xdr:rowOff>0</xdr:rowOff>
    </xdr:from>
    <xdr:to>
      <xdr:col>8</xdr:col>
      <xdr:colOff>0</xdr:colOff>
      <xdr:row>183</xdr:row>
      <xdr:rowOff>0</xdr:rowOff>
    </xdr:to>
    <xdr:pic>
      <xdr:nvPicPr>
        <xdr:cNvPr id="282" name="Picture 1" descr="Picture">
          <a:extLst>
            <a:ext uri="{FF2B5EF4-FFF2-40B4-BE49-F238E27FC236}">
              <a16:creationId xmlns:a16="http://schemas.microsoft.com/office/drawing/2014/main" xmlns="" id="{00000000-0008-0000-0000-00001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183</xdr:row>
      <xdr:rowOff>0</xdr:rowOff>
    </xdr:from>
    <xdr:to>
      <xdr:col>8</xdr:col>
      <xdr:colOff>0</xdr:colOff>
      <xdr:row>184</xdr:row>
      <xdr:rowOff>0</xdr:rowOff>
    </xdr:to>
    <xdr:pic>
      <xdr:nvPicPr>
        <xdr:cNvPr id="283" name="Picture 1" descr="Picture">
          <a:extLst>
            <a:ext uri="{FF2B5EF4-FFF2-40B4-BE49-F238E27FC236}">
              <a16:creationId xmlns:a16="http://schemas.microsoft.com/office/drawing/2014/main" xmlns="" id="{00000000-0008-0000-0000-00001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184</xdr:row>
      <xdr:rowOff>0</xdr:rowOff>
    </xdr:from>
    <xdr:to>
      <xdr:col>8</xdr:col>
      <xdr:colOff>0</xdr:colOff>
      <xdr:row>185</xdr:row>
      <xdr:rowOff>0</xdr:rowOff>
    </xdr:to>
    <xdr:pic>
      <xdr:nvPicPr>
        <xdr:cNvPr id="284" name="Picture 1" descr="Picture">
          <a:extLst>
            <a:ext uri="{FF2B5EF4-FFF2-40B4-BE49-F238E27FC236}">
              <a16:creationId xmlns:a16="http://schemas.microsoft.com/office/drawing/2014/main" xmlns="" id="{00000000-0008-0000-0000-00001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185</xdr:row>
      <xdr:rowOff>0</xdr:rowOff>
    </xdr:from>
    <xdr:to>
      <xdr:col>8</xdr:col>
      <xdr:colOff>0</xdr:colOff>
      <xdr:row>186</xdr:row>
      <xdr:rowOff>0</xdr:rowOff>
    </xdr:to>
    <xdr:pic>
      <xdr:nvPicPr>
        <xdr:cNvPr id="285" name="Picture 1" descr="Picture">
          <a:extLst>
            <a:ext uri="{FF2B5EF4-FFF2-40B4-BE49-F238E27FC236}">
              <a16:creationId xmlns:a16="http://schemas.microsoft.com/office/drawing/2014/main" xmlns="" id="{00000000-0008-0000-0000-00001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186</xdr:row>
      <xdr:rowOff>0</xdr:rowOff>
    </xdr:from>
    <xdr:to>
      <xdr:col>8</xdr:col>
      <xdr:colOff>0</xdr:colOff>
      <xdr:row>187</xdr:row>
      <xdr:rowOff>0</xdr:rowOff>
    </xdr:to>
    <xdr:pic>
      <xdr:nvPicPr>
        <xdr:cNvPr id="294" name="Picture 1" descr="Picture">
          <a:extLst>
            <a:ext uri="{FF2B5EF4-FFF2-40B4-BE49-F238E27FC236}">
              <a16:creationId xmlns:a16="http://schemas.microsoft.com/office/drawing/2014/main" xmlns="" id="{00000000-0008-0000-0000-00002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187</xdr:row>
      <xdr:rowOff>0</xdr:rowOff>
    </xdr:from>
    <xdr:to>
      <xdr:col>8</xdr:col>
      <xdr:colOff>0</xdr:colOff>
      <xdr:row>188</xdr:row>
      <xdr:rowOff>0</xdr:rowOff>
    </xdr:to>
    <xdr:pic>
      <xdr:nvPicPr>
        <xdr:cNvPr id="295" name="Picture 1" descr="Picture">
          <a:extLst>
            <a:ext uri="{FF2B5EF4-FFF2-40B4-BE49-F238E27FC236}">
              <a16:creationId xmlns:a16="http://schemas.microsoft.com/office/drawing/2014/main" xmlns="" id="{00000000-0008-0000-0000-00002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188</xdr:row>
      <xdr:rowOff>0</xdr:rowOff>
    </xdr:from>
    <xdr:to>
      <xdr:col>8</xdr:col>
      <xdr:colOff>0</xdr:colOff>
      <xdr:row>189</xdr:row>
      <xdr:rowOff>0</xdr:rowOff>
    </xdr:to>
    <xdr:pic>
      <xdr:nvPicPr>
        <xdr:cNvPr id="296" name="Picture 1" descr="Picture">
          <a:extLst>
            <a:ext uri="{FF2B5EF4-FFF2-40B4-BE49-F238E27FC236}">
              <a16:creationId xmlns:a16="http://schemas.microsoft.com/office/drawing/2014/main" xmlns="" id="{00000000-0008-0000-0000-00002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189</xdr:row>
      <xdr:rowOff>0</xdr:rowOff>
    </xdr:from>
    <xdr:to>
      <xdr:col>8</xdr:col>
      <xdr:colOff>0</xdr:colOff>
      <xdr:row>190</xdr:row>
      <xdr:rowOff>0</xdr:rowOff>
    </xdr:to>
    <xdr:pic>
      <xdr:nvPicPr>
        <xdr:cNvPr id="297" name="Picture 1" descr="Picture">
          <a:extLst>
            <a:ext uri="{FF2B5EF4-FFF2-40B4-BE49-F238E27FC236}">
              <a16:creationId xmlns:a16="http://schemas.microsoft.com/office/drawing/2014/main" xmlns="" id="{00000000-0008-0000-0000-00002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190</xdr:row>
      <xdr:rowOff>0</xdr:rowOff>
    </xdr:from>
    <xdr:to>
      <xdr:col>8</xdr:col>
      <xdr:colOff>0</xdr:colOff>
      <xdr:row>191</xdr:row>
      <xdr:rowOff>0</xdr:rowOff>
    </xdr:to>
    <xdr:pic>
      <xdr:nvPicPr>
        <xdr:cNvPr id="300" name="Picture 1" descr="Picture">
          <a:extLst>
            <a:ext uri="{FF2B5EF4-FFF2-40B4-BE49-F238E27FC236}">
              <a16:creationId xmlns:a16="http://schemas.microsoft.com/office/drawing/2014/main" xmlns="" id="{00000000-0008-0000-0000-00002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191</xdr:row>
      <xdr:rowOff>0</xdr:rowOff>
    </xdr:from>
    <xdr:to>
      <xdr:col>8</xdr:col>
      <xdr:colOff>0</xdr:colOff>
      <xdr:row>192</xdr:row>
      <xdr:rowOff>0</xdr:rowOff>
    </xdr:to>
    <xdr:pic>
      <xdr:nvPicPr>
        <xdr:cNvPr id="304" name="Picture 1" descr="Picture">
          <a:extLst>
            <a:ext uri="{FF2B5EF4-FFF2-40B4-BE49-F238E27FC236}">
              <a16:creationId xmlns:a16="http://schemas.microsoft.com/office/drawing/2014/main" xmlns="" id="{00000000-0008-0000-0000-00003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192</xdr:row>
      <xdr:rowOff>0</xdr:rowOff>
    </xdr:from>
    <xdr:to>
      <xdr:col>8</xdr:col>
      <xdr:colOff>0</xdr:colOff>
      <xdr:row>193</xdr:row>
      <xdr:rowOff>0</xdr:rowOff>
    </xdr:to>
    <xdr:pic>
      <xdr:nvPicPr>
        <xdr:cNvPr id="309" name="Picture 1" descr="Picture">
          <a:extLst>
            <a:ext uri="{FF2B5EF4-FFF2-40B4-BE49-F238E27FC236}">
              <a16:creationId xmlns:a16="http://schemas.microsoft.com/office/drawing/2014/main" xmlns="" id="{00000000-0008-0000-0000-00003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193</xdr:row>
      <xdr:rowOff>0</xdr:rowOff>
    </xdr:from>
    <xdr:to>
      <xdr:col>8</xdr:col>
      <xdr:colOff>0</xdr:colOff>
      <xdr:row>194</xdr:row>
      <xdr:rowOff>0</xdr:rowOff>
    </xdr:to>
    <xdr:pic>
      <xdr:nvPicPr>
        <xdr:cNvPr id="311" name="Picture 1" descr="Picture">
          <a:extLst>
            <a:ext uri="{FF2B5EF4-FFF2-40B4-BE49-F238E27FC236}">
              <a16:creationId xmlns:a16="http://schemas.microsoft.com/office/drawing/2014/main" xmlns="" id="{00000000-0008-0000-0000-00003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194</xdr:row>
      <xdr:rowOff>0</xdr:rowOff>
    </xdr:from>
    <xdr:to>
      <xdr:col>8</xdr:col>
      <xdr:colOff>0</xdr:colOff>
      <xdr:row>195</xdr:row>
      <xdr:rowOff>0</xdr:rowOff>
    </xdr:to>
    <xdr:pic>
      <xdr:nvPicPr>
        <xdr:cNvPr id="312" name="Picture 1" descr="Picture">
          <a:extLst>
            <a:ext uri="{FF2B5EF4-FFF2-40B4-BE49-F238E27FC236}">
              <a16:creationId xmlns:a16="http://schemas.microsoft.com/office/drawing/2014/main" xmlns="" id="{00000000-0008-0000-0000-00003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195</xdr:row>
      <xdr:rowOff>0</xdr:rowOff>
    </xdr:from>
    <xdr:to>
      <xdr:col>8</xdr:col>
      <xdr:colOff>0</xdr:colOff>
      <xdr:row>196</xdr:row>
      <xdr:rowOff>0</xdr:rowOff>
    </xdr:to>
    <xdr:pic>
      <xdr:nvPicPr>
        <xdr:cNvPr id="317" name="Picture 1" descr="Picture">
          <a:extLst>
            <a:ext uri="{FF2B5EF4-FFF2-40B4-BE49-F238E27FC236}">
              <a16:creationId xmlns:a16="http://schemas.microsoft.com/office/drawing/2014/main" xmlns="" id="{00000000-0008-0000-0000-00003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196</xdr:row>
      <xdr:rowOff>0</xdr:rowOff>
    </xdr:from>
    <xdr:to>
      <xdr:col>8</xdr:col>
      <xdr:colOff>0</xdr:colOff>
      <xdr:row>197</xdr:row>
      <xdr:rowOff>0</xdr:rowOff>
    </xdr:to>
    <xdr:pic>
      <xdr:nvPicPr>
        <xdr:cNvPr id="318" name="Picture 1" descr="Picture">
          <a:extLst>
            <a:ext uri="{FF2B5EF4-FFF2-40B4-BE49-F238E27FC236}">
              <a16:creationId xmlns:a16="http://schemas.microsoft.com/office/drawing/2014/main" xmlns="" id="{00000000-0008-0000-0000-00003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197</xdr:row>
      <xdr:rowOff>0</xdr:rowOff>
    </xdr:from>
    <xdr:to>
      <xdr:col>8</xdr:col>
      <xdr:colOff>0</xdr:colOff>
      <xdr:row>198</xdr:row>
      <xdr:rowOff>0</xdr:rowOff>
    </xdr:to>
    <xdr:pic>
      <xdr:nvPicPr>
        <xdr:cNvPr id="319" name="Picture 1" descr="Picture">
          <a:extLst>
            <a:ext uri="{FF2B5EF4-FFF2-40B4-BE49-F238E27FC236}">
              <a16:creationId xmlns:a16="http://schemas.microsoft.com/office/drawing/2014/main" xmlns="" id="{00000000-0008-0000-0000-00003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198</xdr:row>
      <xdr:rowOff>0</xdr:rowOff>
    </xdr:from>
    <xdr:to>
      <xdr:col>8</xdr:col>
      <xdr:colOff>0</xdr:colOff>
      <xdr:row>199</xdr:row>
      <xdr:rowOff>0</xdr:rowOff>
    </xdr:to>
    <xdr:pic>
      <xdr:nvPicPr>
        <xdr:cNvPr id="322" name="Picture 1" descr="Picture">
          <a:extLst>
            <a:ext uri="{FF2B5EF4-FFF2-40B4-BE49-F238E27FC236}">
              <a16:creationId xmlns:a16="http://schemas.microsoft.com/office/drawing/2014/main" xmlns="" id="{00000000-0008-0000-0000-00004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199</xdr:row>
      <xdr:rowOff>0</xdr:rowOff>
    </xdr:from>
    <xdr:to>
      <xdr:col>8</xdr:col>
      <xdr:colOff>0</xdr:colOff>
      <xdr:row>200</xdr:row>
      <xdr:rowOff>0</xdr:rowOff>
    </xdr:to>
    <xdr:pic>
      <xdr:nvPicPr>
        <xdr:cNvPr id="324" name="Picture 1" descr="Picture">
          <a:extLst>
            <a:ext uri="{FF2B5EF4-FFF2-40B4-BE49-F238E27FC236}">
              <a16:creationId xmlns:a16="http://schemas.microsoft.com/office/drawing/2014/main" xmlns="" id="{00000000-0008-0000-0000-00004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200</xdr:row>
      <xdr:rowOff>0</xdr:rowOff>
    </xdr:from>
    <xdr:to>
      <xdr:col>8</xdr:col>
      <xdr:colOff>0</xdr:colOff>
      <xdr:row>201</xdr:row>
      <xdr:rowOff>0</xdr:rowOff>
    </xdr:to>
    <xdr:pic>
      <xdr:nvPicPr>
        <xdr:cNvPr id="327" name="Picture 1" descr="Picture">
          <a:extLst>
            <a:ext uri="{FF2B5EF4-FFF2-40B4-BE49-F238E27FC236}">
              <a16:creationId xmlns:a16="http://schemas.microsoft.com/office/drawing/2014/main" xmlns="" id="{00000000-0008-0000-0000-00004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201</xdr:row>
      <xdr:rowOff>0</xdr:rowOff>
    </xdr:from>
    <xdr:to>
      <xdr:col>8</xdr:col>
      <xdr:colOff>0</xdr:colOff>
      <xdr:row>202</xdr:row>
      <xdr:rowOff>0</xdr:rowOff>
    </xdr:to>
    <xdr:pic>
      <xdr:nvPicPr>
        <xdr:cNvPr id="328" name="Picture 1" descr="Picture">
          <a:extLst>
            <a:ext uri="{FF2B5EF4-FFF2-40B4-BE49-F238E27FC236}">
              <a16:creationId xmlns:a16="http://schemas.microsoft.com/office/drawing/2014/main" xmlns="" id="{00000000-0008-0000-0000-00004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202</xdr:row>
      <xdr:rowOff>0</xdr:rowOff>
    </xdr:from>
    <xdr:to>
      <xdr:col>8</xdr:col>
      <xdr:colOff>0</xdr:colOff>
      <xdr:row>203</xdr:row>
      <xdr:rowOff>0</xdr:rowOff>
    </xdr:to>
    <xdr:pic>
      <xdr:nvPicPr>
        <xdr:cNvPr id="329" name="Picture 1" descr="Picture">
          <a:extLst>
            <a:ext uri="{FF2B5EF4-FFF2-40B4-BE49-F238E27FC236}">
              <a16:creationId xmlns:a16="http://schemas.microsoft.com/office/drawing/2014/main" xmlns="" id="{00000000-0008-0000-0000-00004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8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203</xdr:row>
      <xdr:rowOff>0</xdr:rowOff>
    </xdr:from>
    <xdr:to>
      <xdr:col>8</xdr:col>
      <xdr:colOff>0</xdr:colOff>
      <xdr:row>204</xdr:row>
      <xdr:rowOff>0</xdr:rowOff>
    </xdr:to>
    <xdr:pic>
      <xdr:nvPicPr>
        <xdr:cNvPr id="330" name="Picture 1" descr="Picture">
          <a:extLst>
            <a:ext uri="{FF2B5EF4-FFF2-40B4-BE49-F238E27FC236}">
              <a16:creationId xmlns:a16="http://schemas.microsoft.com/office/drawing/2014/main" xmlns="" id="{00000000-0008-0000-0000-00004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204</xdr:row>
      <xdr:rowOff>0</xdr:rowOff>
    </xdr:from>
    <xdr:to>
      <xdr:col>8</xdr:col>
      <xdr:colOff>0</xdr:colOff>
      <xdr:row>205</xdr:row>
      <xdr:rowOff>0</xdr:rowOff>
    </xdr:to>
    <xdr:pic>
      <xdr:nvPicPr>
        <xdr:cNvPr id="331" name="Picture 1" descr="Picture">
          <a:extLst>
            <a:ext uri="{FF2B5EF4-FFF2-40B4-BE49-F238E27FC236}">
              <a16:creationId xmlns:a16="http://schemas.microsoft.com/office/drawing/2014/main" xmlns="" id="{00000000-0008-0000-0000-00004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205</xdr:row>
      <xdr:rowOff>0</xdr:rowOff>
    </xdr:from>
    <xdr:to>
      <xdr:col>8</xdr:col>
      <xdr:colOff>0</xdr:colOff>
      <xdr:row>206</xdr:row>
      <xdr:rowOff>0</xdr:rowOff>
    </xdr:to>
    <xdr:pic>
      <xdr:nvPicPr>
        <xdr:cNvPr id="332" name="Picture 1" descr="Picture">
          <a:extLst>
            <a:ext uri="{FF2B5EF4-FFF2-40B4-BE49-F238E27FC236}">
              <a16:creationId xmlns:a16="http://schemas.microsoft.com/office/drawing/2014/main" xmlns="" id="{00000000-0008-0000-0000-00004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206</xdr:row>
      <xdr:rowOff>0</xdr:rowOff>
    </xdr:from>
    <xdr:to>
      <xdr:col>8</xdr:col>
      <xdr:colOff>0</xdr:colOff>
      <xdr:row>207</xdr:row>
      <xdr:rowOff>0</xdr:rowOff>
    </xdr:to>
    <xdr:pic>
      <xdr:nvPicPr>
        <xdr:cNvPr id="333" name="Picture 1" descr="Picture">
          <a:extLst>
            <a:ext uri="{FF2B5EF4-FFF2-40B4-BE49-F238E27FC236}">
              <a16:creationId xmlns:a16="http://schemas.microsoft.com/office/drawing/2014/main" xmlns="" id="{00000000-0008-0000-0000-00004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207</xdr:row>
      <xdr:rowOff>0</xdr:rowOff>
    </xdr:from>
    <xdr:to>
      <xdr:col>8</xdr:col>
      <xdr:colOff>0</xdr:colOff>
      <xdr:row>208</xdr:row>
      <xdr:rowOff>0</xdr:rowOff>
    </xdr:to>
    <xdr:pic>
      <xdr:nvPicPr>
        <xdr:cNvPr id="334" name="Picture 1" descr="Picture">
          <a:extLst>
            <a:ext uri="{FF2B5EF4-FFF2-40B4-BE49-F238E27FC236}">
              <a16:creationId xmlns:a16="http://schemas.microsoft.com/office/drawing/2014/main" xmlns="" id="{00000000-0008-0000-0000-00004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208</xdr:row>
      <xdr:rowOff>0</xdr:rowOff>
    </xdr:from>
    <xdr:to>
      <xdr:col>8</xdr:col>
      <xdr:colOff>0</xdr:colOff>
      <xdr:row>209</xdr:row>
      <xdr:rowOff>0</xdr:rowOff>
    </xdr:to>
    <xdr:pic>
      <xdr:nvPicPr>
        <xdr:cNvPr id="336" name="Picture 1" descr="Picture">
          <a:extLst>
            <a:ext uri="{FF2B5EF4-FFF2-40B4-BE49-F238E27FC236}">
              <a16:creationId xmlns:a16="http://schemas.microsoft.com/office/drawing/2014/main" xmlns="" id="{00000000-0008-0000-0000-00005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209</xdr:row>
      <xdr:rowOff>0</xdr:rowOff>
    </xdr:from>
    <xdr:to>
      <xdr:col>8</xdr:col>
      <xdr:colOff>0</xdr:colOff>
      <xdr:row>210</xdr:row>
      <xdr:rowOff>0</xdr:rowOff>
    </xdr:to>
    <xdr:pic>
      <xdr:nvPicPr>
        <xdr:cNvPr id="337" name="Picture 1" descr="Picture">
          <a:extLst>
            <a:ext uri="{FF2B5EF4-FFF2-40B4-BE49-F238E27FC236}">
              <a16:creationId xmlns:a16="http://schemas.microsoft.com/office/drawing/2014/main" xmlns="" id="{00000000-0008-0000-0000-00005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210</xdr:row>
      <xdr:rowOff>0</xdr:rowOff>
    </xdr:from>
    <xdr:to>
      <xdr:col>8</xdr:col>
      <xdr:colOff>0</xdr:colOff>
      <xdr:row>211</xdr:row>
      <xdr:rowOff>0</xdr:rowOff>
    </xdr:to>
    <xdr:pic>
      <xdr:nvPicPr>
        <xdr:cNvPr id="339" name="Picture 1" descr="Picture">
          <a:extLst>
            <a:ext uri="{FF2B5EF4-FFF2-40B4-BE49-F238E27FC236}">
              <a16:creationId xmlns:a16="http://schemas.microsoft.com/office/drawing/2014/main" xmlns="" id="{00000000-0008-0000-0000-00005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3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211</xdr:row>
      <xdr:rowOff>0</xdr:rowOff>
    </xdr:from>
    <xdr:to>
      <xdr:col>8</xdr:col>
      <xdr:colOff>0</xdr:colOff>
      <xdr:row>212</xdr:row>
      <xdr:rowOff>0</xdr:rowOff>
    </xdr:to>
    <xdr:pic>
      <xdr:nvPicPr>
        <xdr:cNvPr id="343" name="Picture 1" descr="Picture">
          <a:extLst>
            <a:ext uri="{FF2B5EF4-FFF2-40B4-BE49-F238E27FC236}">
              <a16:creationId xmlns:a16="http://schemas.microsoft.com/office/drawing/2014/main" xmlns="" id="{00000000-0008-0000-0000-00005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212</xdr:row>
      <xdr:rowOff>0</xdr:rowOff>
    </xdr:from>
    <xdr:to>
      <xdr:col>8</xdr:col>
      <xdr:colOff>0</xdr:colOff>
      <xdr:row>213</xdr:row>
      <xdr:rowOff>0</xdr:rowOff>
    </xdr:to>
    <xdr:pic>
      <xdr:nvPicPr>
        <xdr:cNvPr id="346" name="Picture 1" descr="Picture">
          <a:extLst>
            <a:ext uri="{FF2B5EF4-FFF2-40B4-BE49-F238E27FC236}">
              <a16:creationId xmlns:a16="http://schemas.microsoft.com/office/drawing/2014/main" xmlns="" id="{00000000-0008-0000-0000-00005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213</xdr:row>
      <xdr:rowOff>0</xdr:rowOff>
    </xdr:from>
    <xdr:to>
      <xdr:col>8</xdr:col>
      <xdr:colOff>0</xdr:colOff>
      <xdr:row>214</xdr:row>
      <xdr:rowOff>0</xdr:rowOff>
    </xdr:to>
    <xdr:pic>
      <xdr:nvPicPr>
        <xdr:cNvPr id="350" name="Picture 1" descr="Picture">
          <a:extLst>
            <a:ext uri="{FF2B5EF4-FFF2-40B4-BE49-F238E27FC236}">
              <a16:creationId xmlns:a16="http://schemas.microsoft.com/office/drawing/2014/main" xmlns="" id="{00000000-0008-0000-0000-00005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214</xdr:row>
      <xdr:rowOff>0</xdr:rowOff>
    </xdr:from>
    <xdr:to>
      <xdr:col>8</xdr:col>
      <xdr:colOff>0</xdr:colOff>
      <xdr:row>215</xdr:row>
      <xdr:rowOff>0</xdr:rowOff>
    </xdr:to>
    <xdr:pic>
      <xdr:nvPicPr>
        <xdr:cNvPr id="351" name="Picture 1" descr="Picture">
          <a:extLst>
            <a:ext uri="{FF2B5EF4-FFF2-40B4-BE49-F238E27FC236}">
              <a16:creationId xmlns:a16="http://schemas.microsoft.com/office/drawing/2014/main" xmlns="" id="{00000000-0008-0000-0000-00005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215</xdr:row>
      <xdr:rowOff>0</xdr:rowOff>
    </xdr:from>
    <xdr:to>
      <xdr:col>8</xdr:col>
      <xdr:colOff>0</xdr:colOff>
      <xdr:row>216</xdr:row>
      <xdr:rowOff>0</xdr:rowOff>
    </xdr:to>
    <xdr:pic>
      <xdr:nvPicPr>
        <xdr:cNvPr id="352" name="Picture 1" descr="Picture">
          <a:extLst>
            <a:ext uri="{FF2B5EF4-FFF2-40B4-BE49-F238E27FC236}">
              <a16:creationId xmlns:a16="http://schemas.microsoft.com/office/drawing/2014/main" xmlns="" id="{00000000-0008-0000-0000-00006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216</xdr:row>
      <xdr:rowOff>0</xdr:rowOff>
    </xdr:from>
    <xdr:to>
      <xdr:col>8</xdr:col>
      <xdr:colOff>0</xdr:colOff>
      <xdr:row>217</xdr:row>
      <xdr:rowOff>0</xdr:rowOff>
    </xdr:to>
    <xdr:pic>
      <xdr:nvPicPr>
        <xdr:cNvPr id="353" name="Picture 1" descr="Picture">
          <a:extLst>
            <a:ext uri="{FF2B5EF4-FFF2-40B4-BE49-F238E27FC236}">
              <a16:creationId xmlns:a16="http://schemas.microsoft.com/office/drawing/2014/main" xmlns="" id="{00000000-0008-0000-0000-00006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217</xdr:row>
      <xdr:rowOff>0</xdr:rowOff>
    </xdr:from>
    <xdr:to>
      <xdr:col>8</xdr:col>
      <xdr:colOff>0</xdr:colOff>
      <xdr:row>218</xdr:row>
      <xdr:rowOff>0</xdr:rowOff>
    </xdr:to>
    <xdr:pic>
      <xdr:nvPicPr>
        <xdr:cNvPr id="355" name="Picture 1" descr="Picture">
          <a:extLst>
            <a:ext uri="{FF2B5EF4-FFF2-40B4-BE49-F238E27FC236}">
              <a16:creationId xmlns:a16="http://schemas.microsoft.com/office/drawing/2014/main" xmlns="" id="{00000000-0008-0000-0000-00006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218</xdr:row>
      <xdr:rowOff>0</xdr:rowOff>
    </xdr:from>
    <xdr:to>
      <xdr:col>8</xdr:col>
      <xdr:colOff>0</xdr:colOff>
      <xdr:row>219</xdr:row>
      <xdr:rowOff>0</xdr:rowOff>
    </xdr:to>
    <xdr:pic>
      <xdr:nvPicPr>
        <xdr:cNvPr id="356" name="Picture 1" descr="Picture">
          <a:extLst>
            <a:ext uri="{FF2B5EF4-FFF2-40B4-BE49-F238E27FC236}">
              <a16:creationId xmlns:a16="http://schemas.microsoft.com/office/drawing/2014/main" xmlns="" id="{00000000-0008-0000-0000-00006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219</xdr:row>
      <xdr:rowOff>0</xdr:rowOff>
    </xdr:from>
    <xdr:to>
      <xdr:col>8</xdr:col>
      <xdr:colOff>0</xdr:colOff>
      <xdr:row>220</xdr:row>
      <xdr:rowOff>0</xdr:rowOff>
    </xdr:to>
    <xdr:pic>
      <xdr:nvPicPr>
        <xdr:cNvPr id="358" name="Picture 1" descr="Picture">
          <a:extLst>
            <a:ext uri="{FF2B5EF4-FFF2-40B4-BE49-F238E27FC236}">
              <a16:creationId xmlns:a16="http://schemas.microsoft.com/office/drawing/2014/main" xmlns="" id="{00000000-0008-0000-0000-00006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220</xdr:row>
      <xdr:rowOff>0</xdr:rowOff>
    </xdr:from>
    <xdr:to>
      <xdr:col>8</xdr:col>
      <xdr:colOff>0</xdr:colOff>
      <xdr:row>221</xdr:row>
      <xdr:rowOff>0</xdr:rowOff>
    </xdr:to>
    <xdr:pic>
      <xdr:nvPicPr>
        <xdr:cNvPr id="359" name="Picture 1" descr="Picture">
          <a:extLst>
            <a:ext uri="{FF2B5EF4-FFF2-40B4-BE49-F238E27FC236}">
              <a16:creationId xmlns:a16="http://schemas.microsoft.com/office/drawing/2014/main" xmlns="" id="{00000000-0008-0000-0000-00006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221</xdr:row>
      <xdr:rowOff>0</xdr:rowOff>
    </xdr:from>
    <xdr:to>
      <xdr:col>8</xdr:col>
      <xdr:colOff>0</xdr:colOff>
      <xdr:row>222</xdr:row>
      <xdr:rowOff>0</xdr:rowOff>
    </xdr:to>
    <xdr:pic>
      <xdr:nvPicPr>
        <xdr:cNvPr id="360" name="Picture 1" descr="Picture">
          <a:extLst>
            <a:ext uri="{FF2B5EF4-FFF2-40B4-BE49-F238E27FC236}">
              <a16:creationId xmlns:a16="http://schemas.microsoft.com/office/drawing/2014/main" xmlns="" id="{00000000-0008-0000-0000-00006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222</xdr:row>
      <xdr:rowOff>0</xdr:rowOff>
    </xdr:from>
    <xdr:to>
      <xdr:col>8</xdr:col>
      <xdr:colOff>0</xdr:colOff>
      <xdr:row>223</xdr:row>
      <xdr:rowOff>0</xdr:rowOff>
    </xdr:to>
    <xdr:pic>
      <xdr:nvPicPr>
        <xdr:cNvPr id="361" name="Picture 1" descr="Picture">
          <a:extLst>
            <a:ext uri="{FF2B5EF4-FFF2-40B4-BE49-F238E27FC236}">
              <a16:creationId xmlns:a16="http://schemas.microsoft.com/office/drawing/2014/main" xmlns="" id="{00000000-0008-0000-0000-00006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223</xdr:row>
      <xdr:rowOff>0</xdr:rowOff>
    </xdr:from>
    <xdr:to>
      <xdr:col>8</xdr:col>
      <xdr:colOff>0</xdr:colOff>
      <xdr:row>224</xdr:row>
      <xdr:rowOff>0</xdr:rowOff>
    </xdr:to>
    <xdr:pic>
      <xdr:nvPicPr>
        <xdr:cNvPr id="362" name="Picture 1" descr="Picture">
          <a:extLst>
            <a:ext uri="{FF2B5EF4-FFF2-40B4-BE49-F238E27FC236}">
              <a16:creationId xmlns:a16="http://schemas.microsoft.com/office/drawing/2014/main" xmlns="" id="{00000000-0008-0000-0000-00006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224</xdr:row>
      <xdr:rowOff>0</xdr:rowOff>
    </xdr:from>
    <xdr:to>
      <xdr:col>8</xdr:col>
      <xdr:colOff>0</xdr:colOff>
      <xdr:row>225</xdr:row>
      <xdr:rowOff>0</xdr:rowOff>
    </xdr:to>
    <xdr:pic>
      <xdr:nvPicPr>
        <xdr:cNvPr id="363" name="Picture 1" descr="Picture">
          <a:extLst>
            <a:ext uri="{FF2B5EF4-FFF2-40B4-BE49-F238E27FC236}">
              <a16:creationId xmlns:a16="http://schemas.microsoft.com/office/drawing/2014/main" xmlns="" id="{00000000-0008-0000-0000-00006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225</xdr:row>
      <xdr:rowOff>0</xdr:rowOff>
    </xdr:from>
    <xdr:to>
      <xdr:col>8</xdr:col>
      <xdr:colOff>0</xdr:colOff>
      <xdr:row>226</xdr:row>
      <xdr:rowOff>0</xdr:rowOff>
    </xdr:to>
    <xdr:pic>
      <xdr:nvPicPr>
        <xdr:cNvPr id="364" name="Picture 1" descr="Picture">
          <a:extLst>
            <a:ext uri="{FF2B5EF4-FFF2-40B4-BE49-F238E27FC236}">
              <a16:creationId xmlns:a16="http://schemas.microsoft.com/office/drawing/2014/main" xmlns="" id="{00000000-0008-0000-0000-00006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226</xdr:row>
      <xdr:rowOff>0</xdr:rowOff>
    </xdr:from>
    <xdr:to>
      <xdr:col>8</xdr:col>
      <xdr:colOff>0</xdr:colOff>
      <xdr:row>227</xdr:row>
      <xdr:rowOff>0</xdr:rowOff>
    </xdr:to>
    <xdr:pic>
      <xdr:nvPicPr>
        <xdr:cNvPr id="365" name="Picture 1" descr="Picture">
          <a:extLst>
            <a:ext uri="{FF2B5EF4-FFF2-40B4-BE49-F238E27FC236}">
              <a16:creationId xmlns:a16="http://schemas.microsoft.com/office/drawing/2014/main" xmlns="" id="{00000000-0008-0000-0000-00006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227</xdr:row>
      <xdr:rowOff>0</xdr:rowOff>
    </xdr:from>
    <xdr:to>
      <xdr:col>8</xdr:col>
      <xdr:colOff>0</xdr:colOff>
      <xdr:row>228</xdr:row>
      <xdr:rowOff>0</xdr:rowOff>
    </xdr:to>
    <xdr:pic>
      <xdr:nvPicPr>
        <xdr:cNvPr id="366" name="Picture 1" descr="Picture">
          <a:extLst>
            <a:ext uri="{FF2B5EF4-FFF2-40B4-BE49-F238E27FC236}">
              <a16:creationId xmlns:a16="http://schemas.microsoft.com/office/drawing/2014/main" xmlns="" id="{00000000-0008-0000-0000-00006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228</xdr:row>
      <xdr:rowOff>0</xdr:rowOff>
    </xdr:from>
    <xdr:to>
      <xdr:col>8</xdr:col>
      <xdr:colOff>0</xdr:colOff>
      <xdr:row>229</xdr:row>
      <xdr:rowOff>0</xdr:rowOff>
    </xdr:to>
    <xdr:pic>
      <xdr:nvPicPr>
        <xdr:cNvPr id="367" name="Picture 1" descr="Picture">
          <a:extLst>
            <a:ext uri="{FF2B5EF4-FFF2-40B4-BE49-F238E27FC236}">
              <a16:creationId xmlns:a16="http://schemas.microsoft.com/office/drawing/2014/main" xmlns="" id="{00000000-0008-0000-0000-00006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229</xdr:row>
      <xdr:rowOff>0</xdr:rowOff>
    </xdr:from>
    <xdr:to>
      <xdr:col>8</xdr:col>
      <xdr:colOff>0</xdr:colOff>
      <xdr:row>230</xdr:row>
      <xdr:rowOff>0</xdr:rowOff>
    </xdr:to>
    <xdr:pic>
      <xdr:nvPicPr>
        <xdr:cNvPr id="368" name="Picture 1" descr="Picture">
          <a:extLst>
            <a:ext uri="{FF2B5EF4-FFF2-40B4-BE49-F238E27FC236}">
              <a16:creationId xmlns:a16="http://schemas.microsoft.com/office/drawing/2014/main" xmlns="" id="{00000000-0008-0000-0000-00007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230</xdr:row>
      <xdr:rowOff>0</xdr:rowOff>
    </xdr:from>
    <xdr:to>
      <xdr:col>8</xdr:col>
      <xdr:colOff>0</xdr:colOff>
      <xdr:row>231</xdr:row>
      <xdr:rowOff>0</xdr:rowOff>
    </xdr:to>
    <xdr:pic>
      <xdr:nvPicPr>
        <xdr:cNvPr id="369" name="Picture 1" descr="Picture">
          <a:extLst>
            <a:ext uri="{FF2B5EF4-FFF2-40B4-BE49-F238E27FC236}">
              <a16:creationId xmlns:a16="http://schemas.microsoft.com/office/drawing/2014/main" xmlns="" id="{00000000-0008-0000-0000-00007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231</xdr:row>
      <xdr:rowOff>0</xdr:rowOff>
    </xdr:from>
    <xdr:to>
      <xdr:col>8</xdr:col>
      <xdr:colOff>0</xdr:colOff>
      <xdr:row>232</xdr:row>
      <xdr:rowOff>0</xdr:rowOff>
    </xdr:to>
    <xdr:pic>
      <xdr:nvPicPr>
        <xdr:cNvPr id="371" name="Picture 1" descr="Picture">
          <a:extLst>
            <a:ext uri="{FF2B5EF4-FFF2-40B4-BE49-F238E27FC236}">
              <a16:creationId xmlns:a16="http://schemas.microsoft.com/office/drawing/2014/main" xmlns="" id="{00000000-0008-0000-0000-00007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9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232</xdr:row>
      <xdr:rowOff>0</xdr:rowOff>
    </xdr:from>
    <xdr:to>
      <xdr:col>8</xdr:col>
      <xdr:colOff>0</xdr:colOff>
      <xdr:row>233</xdr:row>
      <xdr:rowOff>0</xdr:rowOff>
    </xdr:to>
    <xdr:pic>
      <xdr:nvPicPr>
        <xdr:cNvPr id="372" name="Picture 1" descr="Picture">
          <a:extLst>
            <a:ext uri="{FF2B5EF4-FFF2-40B4-BE49-F238E27FC236}">
              <a16:creationId xmlns:a16="http://schemas.microsoft.com/office/drawing/2014/main" xmlns="" id="{00000000-0008-0000-0000-00007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233</xdr:row>
      <xdr:rowOff>0</xdr:rowOff>
    </xdr:from>
    <xdr:to>
      <xdr:col>8</xdr:col>
      <xdr:colOff>0</xdr:colOff>
      <xdr:row>234</xdr:row>
      <xdr:rowOff>0</xdr:rowOff>
    </xdr:to>
    <xdr:pic>
      <xdr:nvPicPr>
        <xdr:cNvPr id="373" name="Picture 1" descr="Picture">
          <a:extLst>
            <a:ext uri="{FF2B5EF4-FFF2-40B4-BE49-F238E27FC236}">
              <a16:creationId xmlns:a16="http://schemas.microsoft.com/office/drawing/2014/main" xmlns="" id="{00000000-0008-0000-0000-00007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234</xdr:row>
      <xdr:rowOff>0</xdr:rowOff>
    </xdr:from>
    <xdr:to>
      <xdr:col>8</xdr:col>
      <xdr:colOff>0</xdr:colOff>
      <xdr:row>235</xdr:row>
      <xdr:rowOff>0</xdr:rowOff>
    </xdr:to>
    <xdr:pic>
      <xdr:nvPicPr>
        <xdr:cNvPr id="374" name="Picture 1" descr="Picture">
          <a:extLst>
            <a:ext uri="{FF2B5EF4-FFF2-40B4-BE49-F238E27FC236}">
              <a16:creationId xmlns:a16="http://schemas.microsoft.com/office/drawing/2014/main" xmlns="" id="{00000000-0008-0000-0000-00007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235</xdr:row>
      <xdr:rowOff>0</xdr:rowOff>
    </xdr:from>
    <xdr:to>
      <xdr:col>8</xdr:col>
      <xdr:colOff>0</xdr:colOff>
      <xdr:row>236</xdr:row>
      <xdr:rowOff>0</xdr:rowOff>
    </xdr:to>
    <xdr:pic>
      <xdr:nvPicPr>
        <xdr:cNvPr id="376" name="Picture 1" descr="Picture">
          <a:extLst>
            <a:ext uri="{FF2B5EF4-FFF2-40B4-BE49-F238E27FC236}">
              <a16:creationId xmlns:a16="http://schemas.microsoft.com/office/drawing/2014/main" xmlns="" id="{00000000-0008-0000-0000-00007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236</xdr:row>
      <xdr:rowOff>0</xdr:rowOff>
    </xdr:from>
    <xdr:to>
      <xdr:col>8</xdr:col>
      <xdr:colOff>0</xdr:colOff>
      <xdr:row>237</xdr:row>
      <xdr:rowOff>0</xdr:rowOff>
    </xdr:to>
    <xdr:pic>
      <xdr:nvPicPr>
        <xdr:cNvPr id="379" name="Picture 1" descr="Picture">
          <a:extLst>
            <a:ext uri="{FF2B5EF4-FFF2-40B4-BE49-F238E27FC236}">
              <a16:creationId xmlns:a16="http://schemas.microsoft.com/office/drawing/2014/main" xmlns="" id="{00000000-0008-0000-0000-00007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237</xdr:row>
      <xdr:rowOff>0</xdr:rowOff>
    </xdr:from>
    <xdr:to>
      <xdr:col>8</xdr:col>
      <xdr:colOff>0</xdr:colOff>
      <xdr:row>238</xdr:row>
      <xdr:rowOff>0</xdr:rowOff>
    </xdr:to>
    <xdr:pic>
      <xdr:nvPicPr>
        <xdr:cNvPr id="381" name="Picture 1" descr="Picture">
          <a:extLst>
            <a:ext uri="{FF2B5EF4-FFF2-40B4-BE49-F238E27FC236}">
              <a16:creationId xmlns:a16="http://schemas.microsoft.com/office/drawing/2014/main" xmlns="" id="{00000000-0008-0000-0000-00007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238</xdr:row>
      <xdr:rowOff>0</xdr:rowOff>
    </xdr:from>
    <xdr:to>
      <xdr:col>8</xdr:col>
      <xdr:colOff>0</xdr:colOff>
      <xdr:row>239</xdr:row>
      <xdr:rowOff>0</xdr:rowOff>
    </xdr:to>
    <xdr:pic>
      <xdr:nvPicPr>
        <xdr:cNvPr id="383" name="Picture 1" descr="Picture">
          <a:extLst>
            <a:ext uri="{FF2B5EF4-FFF2-40B4-BE49-F238E27FC236}">
              <a16:creationId xmlns:a16="http://schemas.microsoft.com/office/drawing/2014/main" xmlns="" id="{00000000-0008-0000-0000-00007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239</xdr:row>
      <xdr:rowOff>0</xdr:rowOff>
    </xdr:from>
    <xdr:to>
      <xdr:col>8</xdr:col>
      <xdr:colOff>0</xdr:colOff>
      <xdr:row>240</xdr:row>
      <xdr:rowOff>0</xdr:rowOff>
    </xdr:to>
    <xdr:pic>
      <xdr:nvPicPr>
        <xdr:cNvPr id="384" name="Picture 1" descr="Picture">
          <a:extLst>
            <a:ext uri="{FF2B5EF4-FFF2-40B4-BE49-F238E27FC236}">
              <a16:creationId xmlns:a16="http://schemas.microsoft.com/office/drawing/2014/main" xmlns="" id="{00000000-0008-0000-0000-00008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1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240</xdr:row>
      <xdr:rowOff>0</xdr:rowOff>
    </xdr:from>
    <xdr:to>
      <xdr:col>8</xdr:col>
      <xdr:colOff>0</xdr:colOff>
      <xdr:row>241</xdr:row>
      <xdr:rowOff>0</xdr:rowOff>
    </xdr:to>
    <xdr:pic>
      <xdr:nvPicPr>
        <xdr:cNvPr id="386" name="Picture 1" descr="Picture">
          <a:extLst>
            <a:ext uri="{FF2B5EF4-FFF2-40B4-BE49-F238E27FC236}">
              <a16:creationId xmlns:a16="http://schemas.microsoft.com/office/drawing/2014/main" xmlns="" id="{00000000-0008-0000-0000-00008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241</xdr:row>
      <xdr:rowOff>0</xdr:rowOff>
    </xdr:from>
    <xdr:to>
      <xdr:col>8</xdr:col>
      <xdr:colOff>0</xdr:colOff>
      <xdr:row>242</xdr:row>
      <xdr:rowOff>0</xdr:rowOff>
    </xdr:to>
    <xdr:pic>
      <xdr:nvPicPr>
        <xdr:cNvPr id="388" name="Picture 1" descr="Picture">
          <a:extLst>
            <a:ext uri="{FF2B5EF4-FFF2-40B4-BE49-F238E27FC236}">
              <a16:creationId xmlns:a16="http://schemas.microsoft.com/office/drawing/2014/main" xmlns="" id="{00000000-0008-0000-0000-00008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242</xdr:row>
      <xdr:rowOff>0</xdr:rowOff>
    </xdr:from>
    <xdr:to>
      <xdr:col>8</xdr:col>
      <xdr:colOff>0</xdr:colOff>
      <xdr:row>243</xdr:row>
      <xdr:rowOff>0</xdr:rowOff>
    </xdr:to>
    <xdr:pic>
      <xdr:nvPicPr>
        <xdr:cNvPr id="391" name="Picture 1" descr="Picture">
          <a:extLst>
            <a:ext uri="{FF2B5EF4-FFF2-40B4-BE49-F238E27FC236}">
              <a16:creationId xmlns:a16="http://schemas.microsoft.com/office/drawing/2014/main" xmlns="" id="{00000000-0008-0000-0000-00008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243</xdr:row>
      <xdr:rowOff>0</xdr:rowOff>
    </xdr:from>
    <xdr:to>
      <xdr:col>8</xdr:col>
      <xdr:colOff>0</xdr:colOff>
      <xdr:row>244</xdr:row>
      <xdr:rowOff>0</xdr:rowOff>
    </xdr:to>
    <xdr:pic>
      <xdr:nvPicPr>
        <xdr:cNvPr id="403" name="Picture 1" descr="Picture">
          <a:extLst>
            <a:ext uri="{FF2B5EF4-FFF2-40B4-BE49-F238E27FC236}">
              <a16:creationId xmlns:a16="http://schemas.microsoft.com/office/drawing/2014/main" xmlns="" id="{00000000-0008-0000-0000-00009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244</xdr:row>
      <xdr:rowOff>0</xdr:rowOff>
    </xdr:from>
    <xdr:to>
      <xdr:col>8</xdr:col>
      <xdr:colOff>0</xdr:colOff>
      <xdr:row>245</xdr:row>
      <xdr:rowOff>0</xdr:rowOff>
    </xdr:to>
    <xdr:pic>
      <xdr:nvPicPr>
        <xdr:cNvPr id="405" name="Picture 1" descr="Picture">
          <a:extLst>
            <a:ext uri="{FF2B5EF4-FFF2-40B4-BE49-F238E27FC236}">
              <a16:creationId xmlns:a16="http://schemas.microsoft.com/office/drawing/2014/main" xmlns="" id="{00000000-0008-0000-0000-00009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245</xdr:row>
      <xdr:rowOff>0</xdr:rowOff>
    </xdr:from>
    <xdr:to>
      <xdr:col>8</xdr:col>
      <xdr:colOff>0</xdr:colOff>
      <xdr:row>246</xdr:row>
      <xdr:rowOff>0</xdr:rowOff>
    </xdr:to>
    <xdr:pic>
      <xdr:nvPicPr>
        <xdr:cNvPr id="408" name="Picture 1" descr="Picture">
          <a:extLst>
            <a:ext uri="{FF2B5EF4-FFF2-40B4-BE49-F238E27FC236}">
              <a16:creationId xmlns:a16="http://schemas.microsoft.com/office/drawing/2014/main" xmlns="" id="{00000000-0008-0000-0000-00009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246</xdr:row>
      <xdr:rowOff>0</xdr:rowOff>
    </xdr:from>
    <xdr:to>
      <xdr:col>8</xdr:col>
      <xdr:colOff>0</xdr:colOff>
      <xdr:row>247</xdr:row>
      <xdr:rowOff>0</xdr:rowOff>
    </xdr:to>
    <xdr:pic>
      <xdr:nvPicPr>
        <xdr:cNvPr id="411" name="Picture 1" descr="Picture">
          <a:extLst>
            <a:ext uri="{FF2B5EF4-FFF2-40B4-BE49-F238E27FC236}">
              <a16:creationId xmlns:a16="http://schemas.microsoft.com/office/drawing/2014/main" xmlns="" id="{00000000-0008-0000-0000-00009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247</xdr:row>
      <xdr:rowOff>0</xdr:rowOff>
    </xdr:from>
    <xdr:to>
      <xdr:col>8</xdr:col>
      <xdr:colOff>0</xdr:colOff>
      <xdr:row>248</xdr:row>
      <xdr:rowOff>0</xdr:rowOff>
    </xdr:to>
    <xdr:pic>
      <xdr:nvPicPr>
        <xdr:cNvPr id="414" name="Picture 1" descr="Picture">
          <a:extLst>
            <a:ext uri="{FF2B5EF4-FFF2-40B4-BE49-F238E27FC236}">
              <a16:creationId xmlns:a16="http://schemas.microsoft.com/office/drawing/2014/main" xmlns="" id="{00000000-0008-0000-0000-00009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248</xdr:row>
      <xdr:rowOff>0</xdr:rowOff>
    </xdr:from>
    <xdr:to>
      <xdr:col>8</xdr:col>
      <xdr:colOff>0</xdr:colOff>
      <xdr:row>249</xdr:row>
      <xdr:rowOff>0</xdr:rowOff>
    </xdr:to>
    <xdr:pic>
      <xdr:nvPicPr>
        <xdr:cNvPr id="415" name="Picture 1" descr="Picture">
          <a:extLst>
            <a:ext uri="{FF2B5EF4-FFF2-40B4-BE49-F238E27FC236}">
              <a16:creationId xmlns:a16="http://schemas.microsoft.com/office/drawing/2014/main" xmlns="" id="{00000000-0008-0000-0000-00009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249</xdr:row>
      <xdr:rowOff>0</xdr:rowOff>
    </xdr:from>
    <xdr:to>
      <xdr:col>8</xdr:col>
      <xdr:colOff>0</xdr:colOff>
      <xdr:row>250</xdr:row>
      <xdr:rowOff>0</xdr:rowOff>
    </xdr:to>
    <xdr:pic>
      <xdr:nvPicPr>
        <xdr:cNvPr id="416" name="Picture 1" descr="Picture">
          <a:extLst>
            <a:ext uri="{FF2B5EF4-FFF2-40B4-BE49-F238E27FC236}">
              <a16:creationId xmlns:a16="http://schemas.microsoft.com/office/drawing/2014/main" xmlns="" id="{00000000-0008-0000-0000-0000A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250</xdr:row>
      <xdr:rowOff>0</xdr:rowOff>
    </xdr:from>
    <xdr:to>
      <xdr:col>8</xdr:col>
      <xdr:colOff>0</xdr:colOff>
      <xdr:row>251</xdr:row>
      <xdr:rowOff>0</xdr:rowOff>
    </xdr:to>
    <xdr:pic>
      <xdr:nvPicPr>
        <xdr:cNvPr id="419" name="Picture 1" descr="Picture">
          <a:extLst>
            <a:ext uri="{FF2B5EF4-FFF2-40B4-BE49-F238E27FC236}">
              <a16:creationId xmlns:a16="http://schemas.microsoft.com/office/drawing/2014/main" xmlns="" id="{00000000-0008-0000-0000-0000A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251</xdr:row>
      <xdr:rowOff>0</xdr:rowOff>
    </xdr:from>
    <xdr:to>
      <xdr:col>8</xdr:col>
      <xdr:colOff>0</xdr:colOff>
      <xdr:row>252</xdr:row>
      <xdr:rowOff>0</xdr:rowOff>
    </xdr:to>
    <xdr:pic>
      <xdr:nvPicPr>
        <xdr:cNvPr id="422" name="Picture 1" descr="Picture">
          <a:extLst>
            <a:ext uri="{FF2B5EF4-FFF2-40B4-BE49-F238E27FC236}">
              <a16:creationId xmlns:a16="http://schemas.microsoft.com/office/drawing/2014/main" xmlns="" id="{00000000-0008-0000-0000-0000A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252</xdr:row>
      <xdr:rowOff>0</xdr:rowOff>
    </xdr:from>
    <xdr:to>
      <xdr:col>8</xdr:col>
      <xdr:colOff>0</xdr:colOff>
      <xdr:row>253</xdr:row>
      <xdr:rowOff>0</xdr:rowOff>
    </xdr:to>
    <xdr:pic>
      <xdr:nvPicPr>
        <xdr:cNvPr id="429" name="Picture 1" descr="Picture">
          <a:extLst>
            <a:ext uri="{FF2B5EF4-FFF2-40B4-BE49-F238E27FC236}">
              <a16:creationId xmlns:a16="http://schemas.microsoft.com/office/drawing/2014/main" xmlns="" id="{00000000-0008-0000-0000-0000A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253</xdr:row>
      <xdr:rowOff>0</xdr:rowOff>
    </xdr:from>
    <xdr:to>
      <xdr:col>8</xdr:col>
      <xdr:colOff>0</xdr:colOff>
      <xdr:row>254</xdr:row>
      <xdr:rowOff>0</xdr:rowOff>
    </xdr:to>
    <xdr:pic>
      <xdr:nvPicPr>
        <xdr:cNvPr id="432" name="Picture 1" descr="Picture">
          <a:extLst>
            <a:ext uri="{FF2B5EF4-FFF2-40B4-BE49-F238E27FC236}">
              <a16:creationId xmlns:a16="http://schemas.microsoft.com/office/drawing/2014/main" xmlns="" id="{00000000-0008-0000-0000-0000B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254</xdr:row>
      <xdr:rowOff>0</xdr:rowOff>
    </xdr:from>
    <xdr:to>
      <xdr:col>8</xdr:col>
      <xdr:colOff>0</xdr:colOff>
      <xdr:row>255</xdr:row>
      <xdr:rowOff>0</xdr:rowOff>
    </xdr:to>
    <xdr:pic>
      <xdr:nvPicPr>
        <xdr:cNvPr id="433" name="Picture 1" descr="Picture">
          <a:extLst>
            <a:ext uri="{FF2B5EF4-FFF2-40B4-BE49-F238E27FC236}">
              <a16:creationId xmlns:a16="http://schemas.microsoft.com/office/drawing/2014/main" xmlns="" id="{00000000-0008-0000-0000-0000B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255</xdr:row>
      <xdr:rowOff>0</xdr:rowOff>
    </xdr:from>
    <xdr:to>
      <xdr:col>8</xdr:col>
      <xdr:colOff>0</xdr:colOff>
      <xdr:row>256</xdr:row>
      <xdr:rowOff>0</xdr:rowOff>
    </xdr:to>
    <xdr:pic>
      <xdr:nvPicPr>
        <xdr:cNvPr id="435" name="Picture 1" descr="Picture">
          <a:extLst>
            <a:ext uri="{FF2B5EF4-FFF2-40B4-BE49-F238E27FC236}">
              <a16:creationId xmlns:a16="http://schemas.microsoft.com/office/drawing/2014/main" xmlns="" id="{00000000-0008-0000-0000-0000B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256</xdr:row>
      <xdr:rowOff>0</xdr:rowOff>
    </xdr:from>
    <xdr:to>
      <xdr:col>8</xdr:col>
      <xdr:colOff>0</xdr:colOff>
      <xdr:row>257</xdr:row>
      <xdr:rowOff>0</xdr:rowOff>
    </xdr:to>
    <xdr:pic>
      <xdr:nvPicPr>
        <xdr:cNvPr id="436" name="Picture 1" descr="Picture">
          <a:extLst>
            <a:ext uri="{FF2B5EF4-FFF2-40B4-BE49-F238E27FC236}">
              <a16:creationId xmlns:a16="http://schemas.microsoft.com/office/drawing/2014/main" xmlns="" id="{00000000-0008-0000-0000-0000B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257</xdr:row>
      <xdr:rowOff>0</xdr:rowOff>
    </xdr:from>
    <xdr:to>
      <xdr:col>8</xdr:col>
      <xdr:colOff>0</xdr:colOff>
      <xdr:row>258</xdr:row>
      <xdr:rowOff>0</xdr:rowOff>
    </xdr:to>
    <xdr:pic>
      <xdr:nvPicPr>
        <xdr:cNvPr id="437" name="Picture 1" descr="Picture">
          <a:extLst>
            <a:ext uri="{FF2B5EF4-FFF2-40B4-BE49-F238E27FC236}">
              <a16:creationId xmlns:a16="http://schemas.microsoft.com/office/drawing/2014/main" xmlns="" id="{00000000-0008-0000-0000-0000B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258</xdr:row>
      <xdr:rowOff>0</xdr:rowOff>
    </xdr:from>
    <xdr:to>
      <xdr:col>8</xdr:col>
      <xdr:colOff>0</xdr:colOff>
      <xdr:row>259</xdr:row>
      <xdr:rowOff>0</xdr:rowOff>
    </xdr:to>
    <xdr:pic>
      <xdr:nvPicPr>
        <xdr:cNvPr id="438" name="Picture 1" descr="Picture">
          <a:extLst>
            <a:ext uri="{FF2B5EF4-FFF2-40B4-BE49-F238E27FC236}">
              <a16:creationId xmlns:a16="http://schemas.microsoft.com/office/drawing/2014/main" xmlns="" id="{00000000-0008-0000-0000-0000B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259</xdr:row>
      <xdr:rowOff>0</xdr:rowOff>
    </xdr:from>
    <xdr:to>
      <xdr:col>8</xdr:col>
      <xdr:colOff>0</xdr:colOff>
      <xdr:row>260</xdr:row>
      <xdr:rowOff>0</xdr:rowOff>
    </xdr:to>
    <xdr:pic>
      <xdr:nvPicPr>
        <xdr:cNvPr id="440" name="Picture 1" descr="Picture">
          <a:extLst>
            <a:ext uri="{FF2B5EF4-FFF2-40B4-BE49-F238E27FC236}">
              <a16:creationId xmlns:a16="http://schemas.microsoft.com/office/drawing/2014/main" xmlns="" id="{00000000-0008-0000-0000-0000B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260</xdr:row>
      <xdr:rowOff>0</xdr:rowOff>
    </xdr:from>
    <xdr:to>
      <xdr:col>8</xdr:col>
      <xdr:colOff>0</xdr:colOff>
      <xdr:row>261</xdr:row>
      <xdr:rowOff>0</xdr:rowOff>
    </xdr:to>
    <xdr:pic>
      <xdr:nvPicPr>
        <xdr:cNvPr id="441" name="Picture 1" descr="Picture">
          <a:extLst>
            <a:ext uri="{FF2B5EF4-FFF2-40B4-BE49-F238E27FC236}">
              <a16:creationId xmlns:a16="http://schemas.microsoft.com/office/drawing/2014/main" xmlns="" id="{00000000-0008-0000-0000-0000B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261</xdr:row>
      <xdr:rowOff>0</xdr:rowOff>
    </xdr:from>
    <xdr:to>
      <xdr:col>8</xdr:col>
      <xdr:colOff>0</xdr:colOff>
      <xdr:row>262</xdr:row>
      <xdr:rowOff>0</xdr:rowOff>
    </xdr:to>
    <xdr:pic>
      <xdr:nvPicPr>
        <xdr:cNvPr id="442" name="Picture 1" descr="Picture">
          <a:extLst>
            <a:ext uri="{FF2B5EF4-FFF2-40B4-BE49-F238E27FC236}">
              <a16:creationId xmlns:a16="http://schemas.microsoft.com/office/drawing/2014/main" xmlns="" id="{00000000-0008-0000-0000-0000B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262</xdr:row>
      <xdr:rowOff>0</xdr:rowOff>
    </xdr:from>
    <xdr:to>
      <xdr:col>8</xdr:col>
      <xdr:colOff>0</xdr:colOff>
      <xdr:row>263</xdr:row>
      <xdr:rowOff>0</xdr:rowOff>
    </xdr:to>
    <xdr:pic>
      <xdr:nvPicPr>
        <xdr:cNvPr id="448" name="Picture 1" descr="Picture">
          <a:extLst>
            <a:ext uri="{FF2B5EF4-FFF2-40B4-BE49-F238E27FC236}">
              <a16:creationId xmlns:a16="http://schemas.microsoft.com/office/drawing/2014/main" xmlns="" id="{00000000-0008-0000-0000-0000C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263</xdr:row>
      <xdr:rowOff>0</xdr:rowOff>
    </xdr:from>
    <xdr:to>
      <xdr:col>8</xdr:col>
      <xdr:colOff>0</xdr:colOff>
      <xdr:row>264</xdr:row>
      <xdr:rowOff>0</xdr:rowOff>
    </xdr:to>
    <xdr:pic>
      <xdr:nvPicPr>
        <xdr:cNvPr id="449" name="Picture 1" descr="Picture">
          <a:extLst>
            <a:ext uri="{FF2B5EF4-FFF2-40B4-BE49-F238E27FC236}">
              <a16:creationId xmlns:a16="http://schemas.microsoft.com/office/drawing/2014/main" xmlns="" id="{00000000-0008-0000-0000-0000C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264</xdr:row>
      <xdr:rowOff>0</xdr:rowOff>
    </xdr:from>
    <xdr:to>
      <xdr:col>8</xdr:col>
      <xdr:colOff>0</xdr:colOff>
      <xdr:row>265</xdr:row>
      <xdr:rowOff>0</xdr:rowOff>
    </xdr:to>
    <xdr:pic>
      <xdr:nvPicPr>
        <xdr:cNvPr id="454" name="Picture 1" descr="Picture">
          <a:extLst>
            <a:ext uri="{FF2B5EF4-FFF2-40B4-BE49-F238E27FC236}">
              <a16:creationId xmlns:a16="http://schemas.microsoft.com/office/drawing/2014/main" xmlns="" id="{00000000-0008-0000-0000-0000C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265</xdr:row>
      <xdr:rowOff>0</xdr:rowOff>
    </xdr:from>
    <xdr:to>
      <xdr:col>8</xdr:col>
      <xdr:colOff>0</xdr:colOff>
      <xdr:row>266</xdr:row>
      <xdr:rowOff>0</xdr:rowOff>
    </xdr:to>
    <xdr:pic>
      <xdr:nvPicPr>
        <xdr:cNvPr id="457" name="Picture 1" descr="Picture">
          <a:extLst>
            <a:ext uri="{FF2B5EF4-FFF2-40B4-BE49-F238E27FC236}">
              <a16:creationId xmlns:a16="http://schemas.microsoft.com/office/drawing/2014/main" xmlns="" id="{00000000-0008-0000-0000-0000C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266</xdr:row>
      <xdr:rowOff>0</xdr:rowOff>
    </xdr:from>
    <xdr:to>
      <xdr:col>8</xdr:col>
      <xdr:colOff>0</xdr:colOff>
      <xdr:row>267</xdr:row>
      <xdr:rowOff>0</xdr:rowOff>
    </xdr:to>
    <xdr:pic>
      <xdr:nvPicPr>
        <xdr:cNvPr id="458" name="Picture 1" descr="Picture">
          <a:extLst>
            <a:ext uri="{FF2B5EF4-FFF2-40B4-BE49-F238E27FC236}">
              <a16:creationId xmlns:a16="http://schemas.microsoft.com/office/drawing/2014/main" xmlns="" id="{00000000-0008-0000-0000-0000C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267</xdr:row>
      <xdr:rowOff>0</xdr:rowOff>
    </xdr:from>
    <xdr:to>
      <xdr:col>8</xdr:col>
      <xdr:colOff>0</xdr:colOff>
      <xdr:row>268</xdr:row>
      <xdr:rowOff>0</xdr:rowOff>
    </xdr:to>
    <xdr:pic>
      <xdr:nvPicPr>
        <xdr:cNvPr id="461" name="Picture 1" descr="Picture">
          <a:extLst>
            <a:ext uri="{FF2B5EF4-FFF2-40B4-BE49-F238E27FC236}">
              <a16:creationId xmlns:a16="http://schemas.microsoft.com/office/drawing/2014/main" xmlns="" id="{00000000-0008-0000-0000-0000C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268</xdr:row>
      <xdr:rowOff>0</xdr:rowOff>
    </xdr:from>
    <xdr:to>
      <xdr:col>8</xdr:col>
      <xdr:colOff>0</xdr:colOff>
      <xdr:row>269</xdr:row>
      <xdr:rowOff>0</xdr:rowOff>
    </xdr:to>
    <xdr:pic>
      <xdr:nvPicPr>
        <xdr:cNvPr id="462" name="Picture 1" descr="Picture">
          <a:extLst>
            <a:ext uri="{FF2B5EF4-FFF2-40B4-BE49-F238E27FC236}">
              <a16:creationId xmlns:a16="http://schemas.microsoft.com/office/drawing/2014/main" xmlns="" id="{00000000-0008-0000-0000-0000C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269</xdr:row>
      <xdr:rowOff>0</xdr:rowOff>
    </xdr:from>
    <xdr:to>
      <xdr:col>8</xdr:col>
      <xdr:colOff>0</xdr:colOff>
      <xdr:row>270</xdr:row>
      <xdr:rowOff>0</xdr:rowOff>
    </xdr:to>
    <xdr:pic>
      <xdr:nvPicPr>
        <xdr:cNvPr id="463" name="Picture 1" descr="Picture">
          <a:extLst>
            <a:ext uri="{FF2B5EF4-FFF2-40B4-BE49-F238E27FC236}">
              <a16:creationId xmlns:a16="http://schemas.microsoft.com/office/drawing/2014/main" xmlns="" id="{00000000-0008-0000-0000-0000C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270</xdr:row>
      <xdr:rowOff>0</xdr:rowOff>
    </xdr:from>
    <xdr:to>
      <xdr:col>8</xdr:col>
      <xdr:colOff>0</xdr:colOff>
      <xdr:row>271</xdr:row>
      <xdr:rowOff>0</xdr:rowOff>
    </xdr:to>
    <xdr:pic>
      <xdr:nvPicPr>
        <xdr:cNvPr id="464" name="Picture 1" descr="Picture">
          <a:extLst>
            <a:ext uri="{FF2B5EF4-FFF2-40B4-BE49-F238E27FC236}">
              <a16:creationId xmlns:a16="http://schemas.microsoft.com/office/drawing/2014/main" xmlns="" id="{00000000-0008-0000-0000-0000D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271</xdr:row>
      <xdr:rowOff>0</xdr:rowOff>
    </xdr:from>
    <xdr:to>
      <xdr:col>8</xdr:col>
      <xdr:colOff>0</xdr:colOff>
      <xdr:row>272</xdr:row>
      <xdr:rowOff>0</xdr:rowOff>
    </xdr:to>
    <xdr:pic>
      <xdr:nvPicPr>
        <xdr:cNvPr id="466" name="Picture 1" descr="Picture">
          <a:extLst>
            <a:ext uri="{FF2B5EF4-FFF2-40B4-BE49-F238E27FC236}">
              <a16:creationId xmlns:a16="http://schemas.microsoft.com/office/drawing/2014/main" xmlns="" id="{00000000-0008-0000-0000-0000D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272</xdr:row>
      <xdr:rowOff>0</xdr:rowOff>
    </xdr:from>
    <xdr:to>
      <xdr:col>8</xdr:col>
      <xdr:colOff>0</xdr:colOff>
      <xdr:row>273</xdr:row>
      <xdr:rowOff>0</xdr:rowOff>
    </xdr:to>
    <xdr:pic>
      <xdr:nvPicPr>
        <xdr:cNvPr id="468" name="Picture 1" descr="Picture">
          <a:extLst>
            <a:ext uri="{FF2B5EF4-FFF2-40B4-BE49-F238E27FC236}">
              <a16:creationId xmlns:a16="http://schemas.microsoft.com/office/drawing/2014/main" xmlns="" id="{00000000-0008-0000-0000-0000D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273</xdr:row>
      <xdr:rowOff>0</xdr:rowOff>
    </xdr:from>
    <xdr:to>
      <xdr:col>8</xdr:col>
      <xdr:colOff>0</xdr:colOff>
      <xdr:row>274</xdr:row>
      <xdr:rowOff>0</xdr:rowOff>
    </xdr:to>
    <xdr:pic>
      <xdr:nvPicPr>
        <xdr:cNvPr id="469" name="Picture 1" descr="Picture">
          <a:extLst>
            <a:ext uri="{FF2B5EF4-FFF2-40B4-BE49-F238E27FC236}">
              <a16:creationId xmlns:a16="http://schemas.microsoft.com/office/drawing/2014/main" xmlns="" id="{00000000-0008-0000-0000-0000D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5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274</xdr:row>
      <xdr:rowOff>0</xdr:rowOff>
    </xdr:from>
    <xdr:to>
      <xdr:col>8</xdr:col>
      <xdr:colOff>0</xdr:colOff>
      <xdr:row>275</xdr:row>
      <xdr:rowOff>0</xdr:rowOff>
    </xdr:to>
    <xdr:pic>
      <xdr:nvPicPr>
        <xdr:cNvPr id="470" name="Picture 1" descr="Picture">
          <a:extLst>
            <a:ext uri="{FF2B5EF4-FFF2-40B4-BE49-F238E27FC236}">
              <a16:creationId xmlns:a16="http://schemas.microsoft.com/office/drawing/2014/main" xmlns="" id="{00000000-0008-0000-0000-0000D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275</xdr:row>
      <xdr:rowOff>0</xdr:rowOff>
    </xdr:from>
    <xdr:to>
      <xdr:col>8</xdr:col>
      <xdr:colOff>0</xdr:colOff>
      <xdr:row>276</xdr:row>
      <xdr:rowOff>0</xdr:rowOff>
    </xdr:to>
    <xdr:pic>
      <xdr:nvPicPr>
        <xdr:cNvPr id="471" name="Picture 1" descr="Picture">
          <a:extLst>
            <a:ext uri="{FF2B5EF4-FFF2-40B4-BE49-F238E27FC236}">
              <a16:creationId xmlns:a16="http://schemas.microsoft.com/office/drawing/2014/main" xmlns="" id="{00000000-0008-0000-0000-0000D7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276</xdr:row>
      <xdr:rowOff>0</xdr:rowOff>
    </xdr:from>
    <xdr:to>
      <xdr:col>8</xdr:col>
      <xdr:colOff>0</xdr:colOff>
      <xdr:row>277</xdr:row>
      <xdr:rowOff>0</xdr:rowOff>
    </xdr:to>
    <xdr:pic>
      <xdr:nvPicPr>
        <xdr:cNvPr id="472" name="Picture 1" descr="Picture">
          <a:extLst>
            <a:ext uri="{FF2B5EF4-FFF2-40B4-BE49-F238E27FC236}">
              <a16:creationId xmlns:a16="http://schemas.microsoft.com/office/drawing/2014/main" xmlns="" id="{00000000-0008-0000-0000-0000D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8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277</xdr:row>
      <xdr:rowOff>0</xdr:rowOff>
    </xdr:from>
    <xdr:to>
      <xdr:col>8</xdr:col>
      <xdr:colOff>0</xdr:colOff>
      <xdr:row>278</xdr:row>
      <xdr:rowOff>0</xdr:rowOff>
    </xdr:to>
    <xdr:pic>
      <xdr:nvPicPr>
        <xdr:cNvPr id="474" name="Picture 1" descr="Picture">
          <a:extLst>
            <a:ext uri="{FF2B5EF4-FFF2-40B4-BE49-F238E27FC236}">
              <a16:creationId xmlns:a16="http://schemas.microsoft.com/office/drawing/2014/main" xmlns="" id="{00000000-0008-0000-0000-0000D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278</xdr:row>
      <xdr:rowOff>0</xdr:rowOff>
    </xdr:from>
    <xdr:to>
      <xdr:col>8</xdr:col>
      <xdr:colOff>0</xdr:colOff>
      <xdr:row>279</xdr:row>
      <xdr:rowOff>0</xdr:rowOff>
    </xdr:to>
    <xdr:pic>
      <xdr:nvPicPr>
        <xdr:cNvPr id="475" name="Picture 1" descr="Picture">
          <a:extLst>
            <a:ext uri="{FF2B5EF4-FFF2-40B4-BE49-F238E27FC236}">
              <a16:creationId xmlns:a16="http://schemas.microsoft.com/office/drawing/2014/main" xmlns="" id="{00000000-0008-0000-0000-0000D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279</xdr:row>
      <xdr:rowOff>0</xdr:rowOff>
    </xdr:from>
    <xdr:to>
      <xdr:col>8</xdr:col>
      <xdr:colOff>0</xdr:colOff>
      <xdr:row>280</xdr:row>
      <xdr:rowOff>0</xdr:rowOff>
    </xdr:to>
    <xdr:pic>
      <xdr:nvPicPr>
        <xdr:cNvPr id="476" name="Picture 1" descr="Picture">
          <a:extLst>
            <a:ext uri="{FF2B5EF4-FFF2-40B4-BE49-F238E27FC236}">
              <a16:creationId xmlns:a16="http://schemas.microsoft.com/office/drawing/2014/main" xmlns="" id="{00000000-0008-0000-0000-0000DC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280</xdr:row>
      <xdr:rowOff>0</xdr:rowOff>
    </xdr:from>
    <xdr:to>
      <xdr:col>8</xdr:col>
      <xdr:colOff>0</xdr:colOff>
      <xdr:row>281</xdr:row>
      <xdr:rowOff>0</xdr:rowOff>
    </xdr:to>
    <xdr:pic>
      <xdr:nvPicPr>
        <xdr:cNvPr id="477" name="Picture 1" descr="Picture">
          <a:extLst>
            <a:ext uri="{FF2B5EF4-FFF2-40B4-BE49-F238E27FC236}">
              <a16:creationId xmlns:a16="http://schemas.microsoft.com/office/drawing/2014/main" xmlns="" id="{00000000-0008-0000-0000-0000D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281</xdr:row>
      <xdr:rowOff>0</xdr:rowOff>
    </xdr:from>
    <xdr:to>
      <xdr:col>8</xdr:col>
      <xdr:colOff>0</xdr:colOff>
      <xdr:row>282</xdr:row>
      <xdr:rowOff>0</xdr:rowOff>
    </xdr:to>
    <xdr:pic>
      <xdr:nvPicPr>
        <xdr:cNvPr id="478" name="Picture 1" descr="Picture">
          <a:extLst>
            <a:ext uri="{FF2B5EF4-FFF2-40B4-BE49-F238E27FC236}">
              <a16:creationId xmlns:a16="http://schemas.microsoft.com/office/drawing/2014/main" xmlns="" id="{00000000-0008-0000-0000-0000D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282</xdr:row>
      <xdr:rowOff>0</xdr:rowOff>
    </xdr:from>
    <xdr:to>
      <xdr:col>8</xdr:col>
      <xdr:colOff>0</xdr:colOff>
      <xdr:row>283</xdr:row>
      <xdr:rowOff>0</xdr:rowOff>
    </xdr:to>
    <xdr:pic>
      <xdr:nvPicPr>
        <xdr:cNvPr id="479" name="Picture 1" descr="Picture">
          <a:extLst>
            <a:ext uri="{FF2B5EF4-FFF2-40B4-BE49-F238E27FC236}">
              <a16:creationId xmlns:a16="http://schemas.microsoft.com/office/drawing/2014/main" xmlns="" id="{00000000-0008-0000-0000-0000DF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283</xdr:row>
      <xdr:rowOff>0</xdr:rowOff>
    </xdr:from>
    <xdr:to>
      <xdr:col>8</xdr:col>
      <xdr:colOff>0</xdr:colOff>
      <xdr:row>284</xdr:row>
      <xdr:rowOff>0</xdr:rowOff>
    </xdr:to>
    <xdr:pic>
      <xdr:nvPicPr>
        <xdr:cNvPr id="480" name="Picture 1" descr="Picture">
          <a:extLst>
            <a:ext uri="{FF2B5EF4-FFF2-40B4-BE49-F238E27FC236}">
              <a16:creationId xmlns:a16="http://schemas.microsoft.com/office/drawing/2014/main" xmlns="" id="{00000000-0008-0000-0000-0000E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284</xdr:row>
      <xdr:rowOff>0</xdr:rowOff>
    </xdr:from>
    <xdr:to>
      <xdr:col>8</xdr:col>
      <xdr:colOff>0</xdr:colOff>
      <xdr:row>285</xdr:row>
      <xdr:rowOff>0</xdr:rowOff>
    </xdr:to>
    <xdr:pic>
      <xdr:nvPicPr>
        <xdr:cNvPr id="481" name="Picture 1" descr="Picture">
          <a:extLst>
            <a:ext uri="{FF2B5EF4-FFF2-40B4-BE49-F238E27FC236}">
              <a16:creationId xmlns:a16="http://schemas.microsoft.com/office/drawing/2014/main" xmlns="" id="{00000000-0008-0000-0000-0000E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285</xdr:row>
      <xdr:rowOff>0</xdr:rowOff>
    </xdr:from>
    <xdr:to>
      <xdr:col>8</xdr:col>
      <xdr:colOff>0</xdr:colOff>
      <xdr:row>286</xdr:row>
      <xdr:rowOff>0</xdr:rowOff>
    </xdr:to>
    <xdr:pic>
      <xdr:nvPicPr>
        <xdr:cNvPr id="482" name="Picture 1" descr="Picture">
          <a:extLst>
            <a:ext uri="{FF2B5EF4-FFF2-40B4-BE49-F238E27FC236}">
              <a16:creationId xmlns:a16="http://schemas.microsoft.com/office/drawing/2014/main" xmlns="" id="{00000000-0008-0000-0000-0000E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286</xdr:row>
      <xdr:rowOff>0</xdr:rowOff>
    </xdr:from>
    <xdr:to>
      <xdr:col>8</xdr:col>
      <xdr:colOff>0</xdr:colOff>
      <xdr:row>287</xdr:row>
      <xdr:rowOff>0</xdr:rowOff>
    </xdr:to>
    <xdr:pic>
      <xdr:nvPicPr>
        <xdr:cNvPr id="483" name="Picture 1" descr="Picture">
          <a:extLst>
            <a:ext uri="{FF2B5EF4-FFF2-40B4-BE49-F238E27FC236}">
              <a16:creationId xmlns:a16="http://schemas.microsoft.com/office/drawing/2014/main" xmlns="" id="{00000000-0008-0000-0000-0000E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5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287</xdr:row>
      <xdr:rowOff>0</xdr:rowOff>
    </xdr:from>
    <xdr:to>
      <xdr:col>8</xdr:col>
      <xdr:colOff>0</xdr:colOff>
      <xdr:row>288</xdr:row>
      <xdr:rowOff>0</xdr:rowOff>
    </xdr:to>
    <xdr:pic>
      <xdr:nvPicPr>
        <xdr:cNvPr id="484" name="Picture 1" descr="Picture">
          <a:extLst>
            <a:ext uri="{FF2B5EF4-FFF2-40B4-BE49-F238E27FC236}">
              <a16:creationId xmlns:a16="http://schemas.microsoft.com/office/drawing/2014/main" xmlns="" id="{00000000-0008-0000-0000-0000E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288</xdr:row>
      <xdr:rowOff>0</xdr:rowOff>
    </xdr:from>
    <xdr:to>
      <xdr:col>8</xdr:col>
      <xdr:colOff>0</xdr:colOff>
      <xdr:row>289</xdr:row>
      <xdr:rowOff>0</xdr:rowOff>
    </xdr:to>
    <xdr:pic>
      <xdr:nvPicPr>
        <xdr:cNvPr id="485" name="Picture 1" descr="Picture">
          <a:extLst>
            <a:ext uri="{FF2B5EF4-FFF2-40B4-BE49-F238E27FC236}">
              <a16:creationId xmlns:a16="http://schemas.microsoft.com/office/drawing/2014/main" xmlns="" id="{00000000-0008-0000-0000-0000E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289</xdr:row>
      <xdr:rowOff>0</xdr:rowOff>
    </xdr:from>
    <xdr:to>
      <xdr:col>8</xdr:col>
      <xdr:colOff>0</xdr:colOff>
      <xdr:row>290</xdr:row>
      <xdr:rowOff>0</xdr:rowOff>
    </xdr:to>
    <xdr:pic>
      <xdr:nvPicPr>
        <xdr:cNvPr id="486" name="Picture 1" descr="Picture">
          <a:extLst>
            <a:ext uri="{FF2B5EF4-FFF2-40B4-BE49-F238E27FC236}">
              <a16:creationId xmlns:a16="http://schemas.microsoft.com/office/drawing/2014/main" xmlns="" id="{00000000-0008-0000-0000-0000E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290</xdr:row>
      <xdr:rowOff>0</xdr:rowOff>
    </xdr:from>
    <xdr:to>
      <xdr:col>8</xdr:col>
      <xdr:colOff>0</xdr:colOff>
      <xdr:row>291</xdr:row>
      <xdr:rowOff>0</xdr:rowOff>
    </xdr:to>
    <xdr:pic>
      <xdr:nvPicPr>
        <xdr:cNvPr id="488" name="Picture 1" descr="Picture">
          <a:extLst>
            <a:ext uri="{FF2B5EF4-FFF2-40B4-BE49-F238E27FC236}">
              <a16:creationId xmlns:a16="http://schemas.microsoft.com/office/drawing/2014/main" xmlns="" id="{00000000-0008-0000-0000-0000E8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291</xdr:row>
      <xdr:rowOff>0</xdr:rowOff>
    </xdr:from>
    <xdr:to>
      <xdr:col>8</xdr:col>
      <xdr:colOff>0</xdr:colOff>
      <xdr:row>292</xdr:row>
      <xdr:rowOff>0</xdr:rowOff>
    </xdr:to>
    <xdr:pic>
      <xdr:nvPicPr>
        <xdr:cNvPr id="489" name="Picture 1" descr="Picture">
          <a:extLst>
            <a:ext uri="{FF2B5EF4-FFF2-40B4-BE49-F238E27FC236}">
              <a16:creationId xmlns:a16="http://schemas.microsoft.com/office/drawing/2014/main" xmlns="" id="{00000000-0008-0000-0000-0000E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292</xdr:row>
      <xdr:rowOff>0</xdr:rowOff>
    </xdr:from>
    <xdr:to>
      <xdr:col>8</xdr:col>
      <xdr:colOff>0</xdr:colOff>
      <xdr:row>293</xdr:row>
      <xdr:rowOff>0</xdr:rowOff>
    </xdr:to>
    <xdr:pic>
      <xdr:nvPicPr>
        <xdr:cNvPr id="490" name="Picture 1" descr="Picture">
          <a:extLst>
            <a:ext uri="{FF2B5EF4-FFF2-40B4-BE49-F238E27FC236}">
              <a16:creationId xmlns:a16="http://schemas.microsoft.com/office/drawing/2014/main" xmlns="" id="{00000000-0008-0000-0000-0000EA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293</xdr:row>
      <xdr:rowOff>0</xdr:rowOff>
    </xdr:from>
    <xdr:to>
      <xdr:col>8</xdr:col>
      <xdr:colOff>0</xdr:colOff>
      <xdr:row>294</xdr:row>
      <xdr:rowOff>0</xdr:rowOff>
    </xdr:to>
    <xdr:pic>
      <xdr:nvPicPr>
        <xdr:cNvPr id="491" name="Picture 1" descr="Picture">
          <a:extLst>
            <a:ext uri="{FF2B5EF4-FFF2-40B4-BE49-F238E27FC236}">
              <a16:creationId xmlns:a16="http://schemas.microsoft.com/office/drawing/2014/main" xmlns="" id="{00000000-0008-0000-0000-0000EB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294</xdr:row>
      <xdr:rowOff>0</xdr:rowOff>
    </xdr:from>
    <xdr:to>
      <xdr:col>8</xdr:col>
      <xdr:colOff>0</xdr:colOff>
      <xdr:row>295</xdr:row>
      <xdr:rowOff>0</xdr:rowOff>
    </xdr:to>
    <xdr:pic>
      <xdr:nvPicPr>
        <xdr:cNvPr id="493" name="Picture 1" descr="Picture">
          <a:extLst>
            <a:ext uri="{FF2B5EF4-FFF2-40B4-BE49-F238E27FC236}">
              <a16:creationId xmlns:a16="http://schemas.microsoft.com/office/drawing/2014/main" xmlns="" id="{00000000-0008-0000-0000-0000ED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295</xdr:row>
      <xdr:rowOff>0</xdr:rowOff>
    </xdr:from>
    <xdr:to>
      <xdr:col>8</xdr:col>
      <xdr:colOff>0</xdr:colOff>
      <xdr:row>296</xdr:row>
      <xdr:rowOff>0</xdr:rowOff>
    </xdr:to>
    <xdr:pic>
      <xdr:nvPicPr>
        <xdr:cNvPr id="494" name="Picture 1" descr="Picture">
          <a:extLst>
            <a:ext uri="{FF2B5EF4-FFF2-40B4-BE49-F238E27FC236}">
              <a16:creationId xmlns:a16="http://schemas.microsoft.com/office/drawing/2014/main" xmlns="" id="{00000000-0008-0000-0000-0000EE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296</xdr:row>
      <xdr:rowOff>0</xdr:rowOff>
    </xdr:from>
    <xdr:to>
      <xdr:col>8</xdr:col>
      <xdr:colOff>0</xdr:colOff>
      <xdr:row>297</xdr:row>
      <xdr:rowOff>0</xdr:rowOff>
    </xdr:to>
    <xdr:pic>
      <xdr:nvPicPr>
        <xdr:cNvPr id="496" name="Picture 1" descr="Picture">
          <a:extLst>
            <a:ext uri="{FF2B5EF4-FFF2-40B4-BE49-F238E27FC236}">
              <a16:creationId xmlns:a16="http://schemas.microsoft.com/office/drawing/2014/main" xmlns="" id="{00000000-0008-0000-0000-0000F0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297</xdr:row>
      <xdr:rowOff>0</xdr:rowOff>
    </xdr:from>
    <xdr:to>
      <xdr:col>8</xdr:col>
      <xdr:colOff>0</xdr:colOff>
      <xdr:row>298</xdr:row>
      <xdr:rowOff>0</xdr:rowOff>
    </xdr:to>
    <xdr:pic>
      <xdr:nvPicPr>
        <xdr:cNvPr id="497" name="Picture 1" descr="Picture">
          <a:extLst>
            <a:ext uri="{FF2B5EF4-FFF2-40B4-BE49-F238E27FC236}">
              <a16:creationId xmlns:a16="http://schemas.microsoft.com/office/drawing/2014/main" xmlns="" id="{00000000-0008-0000-0000-0000F1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298</xdr:row>
      <xdr:rowOff>0</xdr:rowOff>
    </xdr:from>
    <xdr:to>
      <xdr:col>8</xdr:col>
      <xdr:colOff>0</xdr:colOff>
      <xdr:row>299</xdr:row>
      <xdr:rowOff>0</xdr:rowOff>
    </xdr:to>
    <xdr:pic>
      <xdr:nvPicPr>
        <xdr:cNvPr id="498" name="Picture 1" descr="Picture">
          <a:extLst>
            <a:ext uri="{FF2B5EF4-FFF2-40B4-BE49-F238E27FC236}">
              <a16:creationId xmlns:a16="http://schemas.microsoft.com/office/drawing/2014/main" xmlns="" id="{00000000-0008-0000-0000-0000F2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299</xdr:row>
      <xdr:rowOff>0</xdr:rowOff>
    </xdr:from>
    <xdr:to>
      <xdr:col>8</xdr:col>
      <xdr:colOff>0</xdr:colOff>
      <xdr:row>300</xdr:row>
      <xdr:rowOff>0</xdr:rowOff>
    </xdr:to>
    <xdr:pic>
      <xdr:nvPicPr>
        <xdr:cNvPr id="499" name="Picture 1" descr="Picture">
          <a:extLst>
            <a:ext uri="{FF2B5EF4-FFF2-40B4-BE49-F238E27FC236}">
              <a16:creationId xmlns:a16="http://schemas.microsoft.com/office/drawing/2014/main" xmlns="" id="{00000000-0008-0000-0000-0000F3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300</xdr:row>
      <xdr:rowOff>0</xdr:rowOff>
    </xdr:from>
    <xdr:to>
      <xdr:col>8</xdr:col>
      <xdr:colOff>0</xdr:colOff>
      <xdr:row>301</xdr:row>
      <xdr:rowOff>0</xdr:rowOff>
    </xdr:to>
    <xdr:pic>
      <xdr:nvPicPr>
        <xdr:cNvPr id="500" name="Picture 1" descr="Picture">
          <a:extLst>
            <a:ext uri="{FF2B5EF4-FFF2-40B4-BE49-F238E27FC236}">
              <a16:creationId xmlns:a16="http://schemas.microsoft.com/office/drawing/2014/main" xmlns="" id="{00000000-0008-0000-0000-0000F4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301</xdr:row>
      <xdr:rowOff>0</xdr:rowOff>
    </xdr:from>
    <xdr:to>
      <xdr:col>8</xdr:col>
      <xdr:colOff>0</xdr:colOff>
      <xdr:row>302</xdr:row>
      <xdr:rowOff>0</xdr:rowOff>
    </xdr:to>
    <xdr:pic>
      <xdr:nvPicPr>
        <xdr:cNvPr id="501" name="Picture 1" descr="Picture">
          <a:extLst>
            <a:ext uri="{FF2B5EF4-FFF2-40B4-BE49-F238E27FC236}">
              <a16:creationId xmlns:a16="http://schemas.microsoft.com/office/drawing/2014/main" xmlns="" id="{00000000-0008-0000-0000-0000F5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302</xdr:row>
      <xdr:rowOff>0</xdr:rowOff>
    </xdr:from>
    <xdr:to>
      <xdr:col>8</xdr:col>
      <xdr:colOff>0</xdr:colOff>
      <xdr:row>303</xdr:row>
      <xdr:rowOff>0</xdr:rowOff>
    </xdr:to>
    <xdr:pic>
      <xdr:nvPicPr>
        <xdr:cNvPr id="502" name="Picture 1" descr="Picture">
          <a:extLst>
            <a:ext uri="{FF2B5EF4-FFF2-40B4-BE49-F238E27FC236}">
              <a16:creationId xmlns:a16="http://schemas.microsoft.com/office/drawing/2014/main" xmlns="" id="{00000000-0008-0000-0000-0000F6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303</xdr:row>
      <xdr:rowOff>0</xdr:rowOff>
    </xdr:from>
    <xdr:to>
      <xdr:col>8</xdr:col>
      <xdr:colOff>0</xdr:colOff>
      <xdr:row>304</xdr:row>
      <xdr:rowOff>0</xdr:rowOff>
    </xdr:to>
    <xdr:pic>
      <xdr:nvPicPr>
        <xdr:cNvPr id="505" name="Picture 1" descr="Picture">
          <a:extLst>
            <a:ext uri="{FF2B5EF4-FFF2-40B4-BE49-F238E27FC236}">
              <a16:creationId xmlns:a16="http://schemas.microsoft.com/office/drawing/2014/main" xmlns="" id="{00000000-0008-0000-0000-0000F901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304</xdr:row>
      <xdr:rowOff>0</xdr:rowOff>
    </xdr:from>
    <xdr:to>
      <xdr:col>8</xdr:col>
      <xdr:colOff>0</xdr:colOff>
      <xdr:row>305</xdr:row>
      <xdr:rowOff>0</xdr:rowOff>
    </xdr:to>
    <xdr:pic>
      <xdr:nvPicPr>
        <xdr:cNvPr id="520" name="Picture 1" descr="Picture">
          <a:extLst>
            <a:ext uri="{FF2B5EF4-FFF2-40B4-BE49-F238E27FC236}">
              <a16:creationId xmlns:a16="http://schemas.microsoft.com/office/drawing/2014/main" xmlns="" id="{00000000-0008-0000-0000-00000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305</xdr:row>
      <xdr:rowOff>0</xdr:rowOff>
    </xdr:from>
    <xdr:to>
      <xdr:col>8</xdr:col>
      <xdr:colOff>0</xdr:colOff>
      <xdr:row>306</xdr:row>
      <xdr:rowOff>0</xdr:rowOff>
    </xdr:to>
    <xdr:pic>
      <xdr:nvPicPr>
        <xdr:cNvPr id="522" name="Picture 1" descr="Picture">
          <a:extLst>
            <a:ext uri="{FF2B5EF4-FFF2-40B4-BE49-F238E27FC236}">
              <a16:creationId xmlns:a16="http://schemas.microsoft.com/office/drawing/2014/main" xmlns="" id="{00000000-0008-0000-0000-00000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306</xdr:row>
      <xdr:rowOff>0</xdr:rowOff>
    </xdr:from>
    <xdr:to>
      <xdr:col>8</xdr:col>
      <xdr:colOff>0</xdr:colOff>
      <xdr:row>307</xdr:row>
      <xdr:rowOff>0</xdr:rowOff>
    </xdr:to>
    <xdr:pic>
      <xdr:nvPicPr>
        <xdr:cNvPr id="524" name="Picture 1" descr="Picture">
          <a:extLst>
            <a:ext uri="{FF2B5EF4-FFF2-40B4-BE49-F238E27FC236}">
              <a16:creationId xmlns:a16="http://schemas.microsoft.com/office/drawing/2014/main" xmlns="" id="{00000000-0008-0000-0000-00000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307</xdr:row>
      <xdr:rowOff>0</xdr:rowOff>
    </xdr:from>
    <xdr:to>
      <xdr:col>8</xdr:col>
      <xdr:colOff>0</xdr:colOff>
      <xdr:row>308</xdr:row>
      <xdr:rowOff>0</xdr:rowOff>
    </xdr:to>
    <xdr:pic>
      <xdr:nvPicPr>
        <xdr:cNvPr id="527" name="Picture 1" descr="Picture">
          <a:extLst>
            <a:ext uri="{FF2B5EF4-FFF2-40B4-BE49-F238E27FC236}">
              <a16:creationId xmlns:a16="http://schemas.microsoft.com/office/drawing/2014/main" xmlns="" id="{00000000-0008-0000-0000-00000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308</xdr:row>
      <xdr:rowOff>0</xdr:rowOff>
    </xdr:from>
    <xdr:to>
      <xdr:col>8</xdr:col>
      <xdr:colOff>0</xdr:colOff>
      <xdr:row>309</xdr:row>
      <xdr:rowOff>0</xdr:rowOff>
    </xdr:to>
    <xdr:pic>
      <xdr:nvPicPr>
        <xdr:cNvPr id="535" name="Picture 1" descr="Picture">
          <a:extLst>
            <a:ext uri="{FF2B5EF4-FFF2-40B4-BE49-F238E27FC236}">
              <a16:creationId xmlns:a16="http://schemas.microsoft.com/office/drawing/2014/main" xmlns="" id="{00000000-0008-0000-0000-00001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309</xdr:row>
      <xdr:rowOff>0</xdr:rowOff>
    </xdr:from>
    <xdr:to>
      <xdr:col>8</xdr:col>
      <xdr:colOff>0</xdr:colOff>
      <xdr:row>310</xdr:row>
      <xdr:rowOff>0</xdr:rowOff>
    </xdr:to>
    <xdr:pic>
      <xdr:nvPicPr>
        <xdr:cNvPr id="540" name="Picture 1" descr="Picture">
          <a:extLst>
            <a:ext uri="{FF2B5EF4-FFF2-40B4-BE49-F238E27FC236}">
              <a16:creationId xmlns:a16="http://schemas.microsoft.com/office/drawing/2014/main" xmlns="" id="{00000000-0008-0000-0000-00001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310</xdr:row>
      <xdr:rowOff>0</xdr:rowOff>
    </xdr:from>
    <xdr:to>
      <xdr:col>8</xdr:col>
      <xdr:colOff>0</xdr:colOff>
      <xdr:row>311</xdr:row>
      <xdr:rowOff>0</xdr:rowOff>
    </xdr:to>
    <xdr:pic>
      <xdr:nvPicPr>
        <xdr:cNvPr id="543" name="Picture 1" descr="Picture">
          <a:extLst>
            <a:ext uri="{FF2B5EF4-FFF2-40B4-BE49-F238E27FC236}">
              <a16:creationId xmlns:a16="http://schemas.microsoft.com/office/drawing/2014/main" xmlns="" id="{00000000-0008-0000-0000-00001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311</xdr:row>
      <xdr:rowOff>0</xdr:rowOff>
    </xdr:from>
    <xdr:to>
      <xdr:col>8</xdr:col>
      <xdr:colOff>0</xdr:colOff>
      <xdr:row>312</xdr:row>
      <xdr:rowOff>0</xdr:rowOff>
    </xdr:to>
    <xdr:pic>
      <xdr:nvPicPr>
        <xdr:cNvPr id="544" name="Picture 1" descr="Picture">
          <a:extLst>
            <a:ext uri="{FF2B5EF4-FFF2-40B4-BE49-F238E27FC236}">
              <a16:creationId xmlns:a16="http://schemas.microsoft.com/office/drawing/2014/main" xmlns="" id="{00000000-0008-0000-0000-00002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312</xdr:row>
      <xdr:rowOff>0</xdr:rowOff>
    </xdr:from>
    <xdr:to>
      <xdr:col>8</xdr:col>
      <xdr:colOff>0</xdr:colOff>
      <xdr:row>313</xdr:row>
      <xdr:rowOff>0</xdr:rowOff>
    </xdr:to>
    <xdr:pic>
      <xdr:nvPicPr>
        <xdr:cNvPr id="546" name="Picture 1" descr="Picture">
          <a:extLst>
            <a:ext uri="{FF2B5EF4-FFF2-40B4-BE49-F238E27FC236}">
              <a16:creationId xmlns:a16="http://schemas.microsoft.com/office/drawing/2014/main" xmlns="" id="{00000000-0008-0000-0000-00002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313</xdr:row>
      <xdr:rowOff>0</xdr:rowOff>
    </xdr:from>
    <xdr:to>
      <xdr:col>8</xdr:col>
      <xdr:colOff>0</xdr:colOff>
      <xdr:row>314</xdr:row>
      <xdr:rowOff>0</xdr:rowOff>
    </xdr:to>
    <xdr:pic>
      <xdr:nvPicPr>
        <xdr:cNvPr id="547" name="Picture 1" descr="Picture">
          <a:extLst>
            <a:ext uri="{FF2B5EF4-FFF2-40B4-BE49-F238E27FC236}">
              <a16:creationId xmlns:a16="http://schemas.microsoft.com/office/drawing/2014/main" xmlns="" id="{00000000-0008-0000-0000-00002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314</xdr:row>
      <xdr:rowOff>0</xdr:rowOff>
    </xdr:from>
    <xdr:to>
      <xdr:col>8</xdr:col>
      <xdr:colOff>0</xdr:colOff>
      <xdr:row>315</xdr:row>
      <xdr:rowOff>0</xdr:rowOff>
    </xdr:to>
    <xdr:pic>
      <xdr:nvPicPr>
        <xdr:cNvPr id="548" name="Picture 1" descr="Picture">
          <a:extLst>
            <a:ext uri="{FF2B5EF4-FFF2-40B4-BE49-F238E27FC236}">
              <a16:creationId xmlns:a16="http://schemas.microsoft.com/office/drawing/2014/main" xmlns="" id="{00000000-0008-0000-0000-00002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315</xdr:row>
      <xdr:rowOff>0</xdr:rowOff>
    </xdr:from>
    <xdr:to>
      <xdr:col>8</xdr:col>
      <xdr:colOff>0</xdr:colOff>
      <xdr:row>316</xdr:row>
      <xdr:rowOff>0</xdr:rowOff>
    </xdr:to>
    <xdr:pic>
      <xdr:nvPicPr>
        <xdr:cNvPr id="549" name="Picture 1" descr="Picture">
          <a:extLst>
            <a:ext uri="{FF2B5EF4-FFF2-40B4-BE49-F238E27FC236}">
              <a16:creationId xmlns:a16="http://schemas.microsoft.com/office/drawing/2014/main" xmlns="" id="{00000000-0008-0000-0000-00002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316</xdr:row>
      <xdr:rowOff>0</xdr:rowOff>
    </xdr:from>
    <xdr:to>
      <xdr:col>8</xdr:col>
      <xdr:colOff>0</xdr:colOff>
      <xdr:row>317</xdr:row>
      <xdr:rowOff>0</xdr:rowOff>
    </xdr:to>
    <xdr:pic>
      <xdr:nvPicPr>
        <xdr:cNvPr id="550" name="Picture 1" descr="Picture">
          <a:extLst>
            <a:ext uri="{FF2B5EF4-FFF2-40B4-BE49-F238E27FC236}">
              <a16:creationId xmlns:a16="http://schemas.microsoft.com/office/drawing/2014/main" xmlns="" id="{00000000-0008-0000-0000-00002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317</xdr:row>
      <xdr:rowOff>0</xdr:rowOff>
    </xdr:from>
    <xdr:to>
      <xdr:col>8</xdr:col>
      <xdr:colOff>0</xdr:colOff>
      <xdr:row>318</xdr:row>
      <xdr:rowOff>0</xdr:rowOff>
    </xdr:to>
    <xdr:pic>
      <xdr:nvPicPr>
        <xdr:cNvPr id="551" name="Picture 1" descr="Picture">
          <a:extLst>
            <a:ext uri="{FF2B5EF4-FFF2-40B4-BE49-F238E27FC236}">
              <a16:creationId xmlns:a16="http://schemas.microsoft.com/office/drawing/2014/main" xmlns="" id="{00000000-0008-0000-0000-00002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318</xdr:row>
      <xdr:rowOff>0</xdr:rowOff>
    </xdr:from>
    <xdr:to>
      <xdr:col>8</xdr:col>
      <xdr:colOff>0</xdr:colOff>
      <xdr:row>319</xdr:row>
      <xdr:rowOff>0</xdr:rowOff>
    </xdr:to>
    <xdr:pic>
      <xdr:nvPicPr>
        <xdr:cNvPr id="552" name="Picture 1" descr="Picture">
          <a:extLst>
            <a:ext uri="{FF2B5EF4-FFF2-40B4-BE49-F238E27FC236}">
              <a16:creationId xmlns:a16="http://schemas.microsoft.com/office/drawing/2014/main" xmlns="" id="{00000000-0008-0000-0000-00002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319</xdr:row>
      <xdr:rowOff>0</xdr:rowOff>
    </xdr:from>
    <xdr:to>
      <xdr:col>8</xdr:col>
      <xdr:colOff>0</xdr:colOff>
      <xdr:row>320</xdr:row>
      <xdr:rowOff>0</xdr:rowOff>
    </xdr:to>
    <xdr:pic>
      <xdr:nvPicPr>
        <xdr:cNvPr id="554" name="Picture 1" descr="Picture">
          <a:extLst>
            <a:ext uri="{FF2B5EF4-FFF2-40B4-BE49-F238E27FC236}">
              <a16:creationId xmlns:a16="http://schemas.microsoft.com/office/drawing/2014/main" xmlns="" id="{00000000-0008-0000-0000-00002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320</xdr:row>
      <xdr:rowOff>0</xdr:rowOff>
    </xdr:from>
    <xdr:to>
      <xdr:col>8</xdr:col>
      <xdr:colOff>0</xdr:colOff>
      <xdr:row>321</xdr:row>
      <xdr:rowOff>0</xdr:rowOff>
    </xdr:to>
    <xdr:pic>
      <xdr:nvPicPr>
        <xdr:cNvPr id="558" name="Picture 1" descr="Picture">
          <a:extLst>
            <a:ext uri="{FF2B5EF4-FFF2-40B4-BE49-F238E27FC236}">
              <a16:creationId xmlns:a16="http://schemas.microsoft.com/office/drawing/2014/main" xmlns="" id="{00000000-0008-0000-0000-00002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2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321</xdr:row>
      <xdr:rowOff>0</xdr:rowOff>
    </xdr:from>
    <xdr:to>
      <xdr:col>8</xdr:col>
      <xdr:colOff>0</xdr:colOff>
      <xdr:row>322</xdr:row>
      <xdr:rowOff>0</xdr:rowOff>
    </xdr:to>
    <xdr:pic>
      <xdr:nvPicPr>
        <xdr:cNvPr id="561" name="Picture 1" descr="Picture">
          <a:extLst>
            <a:ext uri="{FF2B5EF4-FFF2-40B4-BE49-F238E27FC236}">
              <a16:creationId xmlns:a16="http://schemas.microsoft.com/office/drawing/2014/main" xmlns="" id="{00000000-0008-0000-0000-00003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322</xdr:row>
      <xdr:rowOff>0</xdr:rowOff>
    </xdr:from>
    <xdr:to>
      <xdr:col>8</xdr:col>
      <xdr:colOff>0</xdr:colOff>
      <xdr:row>323</xdr:row>
      <xdr:rowOff>0</xdr:rowOff>
    </xdr:to>
    <xdr:pic>
      <xdr:nvPicPr>
        <xdr:cNvPr id="564" name="Picture 1" descr="Picture">
          <a:extLst>
            <a:ext uri="{FF2B5EF4-FFF2-40B4-BE49-F238E27FC236}">
              <a16:creationId xmlns:a16="http://schemas.microsoft.com/office/drawing/2014/main" xmlns="" id="{00000000-0008-0000-0000-00003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323</xdr:row>
      <xdr:rowOff>0</xdr:rowOff>
    </xdr:from>
    <xdr:to>
      <xdr:col>8</xdr:col>
      <xdr:colOff>0</xdr:colOff>
      <xdr:row>324</xdr:row>
      <xdr:rowOff>0</xdr:rowOff>
    </xdr:to>
    <xdr:pic>
      <xdr:nvPicPr>
        <xdr:cNvPr id="565" name="Picture 1" descr="Picture">
          <a:extLst>
            <a:ext uri="{FF2B5EF4-FFF2-40B4-BE49-F238E27FC236}">
              <a16:creationId xmlns:a16="http://schemas.microsoft.com/office/drawing/2014/main" xmlns="" id="{00000000-0008-0000-0000-00003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324</xdr:row>
      <xdr:rowOff>0</xdr:rowOff>
    </xdr:from>
    <xdr:to>
      <xdr:col>8</xdr:col>
      <xdr:colOff>0</xdr:colOff>
      <xdr:row>325</xdr:row>
      <xdr:rowOff>0</xdr:rowOff>
    </xdr:to>
    <xdr:pic>
      <xdr:nvPicPr>
        <xdr:cNvPr id="566" name="Picture 1" descr="Picture">
          <a:extLst>
            <a:ext uri="{FF2B5EF4-FFF2-40B4-BE49-F238E27FC236}">
              <a16:creationId xmlns:a16="http://schemas.microsoft.com/office/drawing/2014/main" xmlns="" id="{00000000-0008-0000-0000-00003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325</xdr:row>
      <xdr:rowOff>0</xdr:rowOff>
    </xdr:from>
    <xdr:to>
      <xdr:col>8</xdr:col>
      <xdr:colOff>0</xdr:colOff>
      <xdr:row>326</xdr:row>
      <xdr:rowOff>0</xdr:rowOff>
    </xdr:to>
    <xdr:pic>
      <xdr:nvPicPr>
        <xdr:cNvPr id="568" name="Picture 1" descr="Picture">
          <a:extLst>
            <a:ext uri="{FF2B5EF4-FFF2-40B4-BE49-F238E27FC236}">
              <a16:creationId xmlns:a16="http://schemas.microsoft.com/office/drawing/2014/main" xmlns="" id="{00000000-0008-0000-0000-00003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326</xdr:row>
      <xdr:rowOff>0</xdr:rowOff>
    </xdr:from>
    <xdr:to>
      <xdr:col>8</xdr:col>
      <xdr:colOff>0</xdr:colOff>
      <xdr:row>327</xdr:row>
      <xdr:rowOff>0</xdr:rowOff>
    </xdr:to>
    <xdr:pic>
      <xdr:nvPicPr>
        <xdr:cNvPr id="575" name="Picture 1" descr="Picture">
          <a:extLst>
            <a:ext uri="{FF2B5EF4-FFF2-40B4-BE49-F238E27FC236}">
              <a16:creationId xmlns:a16="http://schemas.microsoft.com/office/drawing/2014/main" xmlns="" id="{00000000-0008-0000-0000-00003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327</xdr:row>
      <xdr:rowOff>0</xdr:rowOff>
    </xdr:from>
    <xdr:to>
      <xdr:col>8</xdr:col>
      <xdr:colOff>0</xdr:colOff>
      <xdr:row>328</xdr:row>
      <xdr:rowOff>0</xdr:rowOff>
    </xdr:to>
    <xdr:pic>
      <xdr:nvPicPr>
        <xdr:cNvPr id="576" name="Picture 1" descr="Picture">
          <a:extLst>
            <a:ext uri="{FF2B5EF4-FFF2-40B4-BE49-F238E27FC236}">
              <a16:creationId xmlns:a16="http://schemas.microsoft.com/office/drawing/2014/main" xmlns="" id="{00000000-0008-0000-0000-00004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328</xdr:row>
      <xdr:rowOff>0</xdr:rowOff>
    </xdr:from>
    <xdr:to>
      <xdr:col>8</xdr:col>
      <xdr:colOff>0</xdr:colOff>
      <xdr:row>329</xdr:row>
      <xdr:rowOff>0</xdr:rowOff>
    </xdr:to>
    <xdr:pic>
      <xdr:nvPicPr>
        <xdr:cNvPr id="577" name="Picture 1" descr="Picture">
          <a:extLst>
            <a:ext uri="{FF2B5EF4-FFF2-40B4-BE49-F238E27FC236}">
              <a16:creationId xmlns:a16="http://schemas.microsoft.com/office/drawing/2014/main" xmlns="" id="{00000000-0008-0000-0000-00004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329</xdr:row>
      <xdr:rowOff>0</xdr:rowOff>
    </xdr:from>
    <xdr:to>
      <xdr:col>8</xdr:col>
      <xdr:colOff>0</xdr:colOff>
      <xdr:row>330</xdr:row>
      <xdr:rowOff>0</xdr:rowOff>
    </xdr:to>
    <xdr:pic>
      <xdr:nvPicPr>
        <xdr:cNvPr id="578" name="Picture 1" descr="Picture">
          <a:extLst>
            <a:ext uri="{FF2B5EF4-FFF2-40B4-BE49-F238E27FC236}">
              <a16:creationId xmlns:a16="http://schemas.microsoft.com/office/drawing/2014/main" xmlns="" id="{00000000-0008-0000-0000-00004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330</xdr:row>
      <xdr:rowOff>0</xdr:rowOff>
    </xdr:from>
    <xdr:to>
      <xdr:col>8</xdr:col>
      <xdr:colOff>0</xdr:colOff>
      <xdr:row>331</xdr:row>
      <xdr:rowOff>0</xdr:rowOff>
    </xdr:to>
    <xdr:pic>
      <xdr:nvPicPr>
        <xdr:cNvPr id="579" name="Picture 1" descr="Picture">
          <a:extLst>
            <a:ext uri="{FF2B5EF4-FFF2-40B4-BE49-F238E27FC236}">
              <a16:creationId xmlns:a16="http://schemas.microsoft.com/office/drawing/2014/main" xmlns="" id="{00000000-0008-0000-0000-00004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331</xdr:row>
      <xdr:rowOff>0</xdr:rowOff>
    </xdr:from>
    <xdr:to>
      <xdr:col>8</xdr:col>
      <xdr:colOff>0</xdr:colOff>
      <xdr:row>332</xdr:row>
      <xdr:rowOff>0</xdr:rowOff>
    </xdr:to>
    <xdr:pic>
      <xdr:nvPicPr>
        <xdr:cNvPr id="580" name="Picture 1" descr="Picture">
          <a:extLst>
            <a:ext uri="{FF2B5EF4-FFF2-40B4-BE49-F238E27FC236}">
              <a16:creationId xmlns:a16="http://schemas.microsoft.com/office/drawing/2014/main" xmlns="" id="{00000000-0008-0000-0000-00004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0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332</xdr:row>
      <xdr:rowOff>0</xdr:rowOff>
    </xdr:from>
    <xdr:to>
      <xdr:col>8</xdr:col>
      <xdr:colOff>0</xdr:colOff>
      <xdr:row>333</xdr:row>
      <xdr:rowOff>0</xdr:rowOff>
    </xdr:to>
    <xdr:pic>
      <xdr:nvPicPr>
        <xdr:cNvPr id="582" name="Picture 1" descr="Picture">
          <a:extLst>
            <a:ext uri="{FF2B5EF4-FFF2-40B4-BE49-F238E27FC236}">
              <a16:creationId xmlns:a16="http://schemas.microsoft.com/office/drawing/2014/main" xmlns="" id="{00000000-0008-0000-0000-00004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333</xdr:row>
      <xdr:rowOff>0</xdr:rowOff>
    </xdr:from>
    <xdr:to>
      <xdr:col>8</xdr:col>
      <xdr:colOff>0</xdr:colOff>
      <xdr:row>334</xdr:row>
      <xdr:rowOff>0</xdr:rowOff>
    </xdr:to>
    <xdr:pic>
      <xdr:nvPicPr>
        <xdr:cNvPr id="584" name="Picture 1" descr="Picture">
          <a:extLst>
            <a:ext uri="{FF2B5EF4-FFF2-40B4-BE49-F238E27FC236}">
              <a16:creationId xmlns:a16="http://schemas.microsoft.com/office/drawing/2014/main" xmlns="" id="{00000000-0008-0000-0000-00004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9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334</xdr:row>
      <xdr:rowOff>0</xdr:rowOff>
    </xdr:from>
    <xdr:to>
      <xdr:col>8</xdr:col>
      <xdr:colOff>0</xdr:colOff>
      <xdr:row>335</xdr:row>
      <xdr:rowOff>0</xdr:rowOff>
    </xdr:to>
    <xdr:pic>
      <xdr:nvPicPr>
        <xdr:cNvPr id="586" name="Picture 1" descr="Picture">
          <a:extLst>
            <a:ext uri="{FF2B5EF4-FFF2-40B4-BE49-F238E27FC236}">
              <a16:creationId xmlns:a16="http://schemas.microsoft.com/office/drawing/2014/main" xmlns="" id="{00000000-0008-0000-0000-00004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335</xdr:row>
      <xdr:rowOff>0</xdr:rowOff>
    </xdr:from>
    <xdr:to>
      <xdr:col>8</xdr:col>
      <xdr:colOff>0</xdr:colOff>
      <xdr:row>336</xdr:row>
      <xdr:rowOff>0</xdr:rowOff>
    </xdr:to>
    <xdr:pic>
      <xdr:nvPicPr>
        <xdr:cNvPr id="587" name="Picture 1" descr="Picture">
          <a:extLst>
            <a:ext uri="{FF2B5EF4-FFF2-40B4-BE49-F238E27FC236}">
              <a16:creationId xmlns:a16="http://schemas.microsoft.com/office/drawing/2014/main" xmlns="" id="{00000000-0008-0000-0000-00004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336</xdr:row>
      <xdr:rowOff>0</xdr:rowOff>
    </xdr:from>
    <xdr:to>
      <xdr:col>8</xdr:col>
      <xdr:colOff>0</xdr:colOff>
      <xdr:row>337</xdr:row>
      <xdr:rowOff>0</xdr:rowOff>
    </xdr:to>
    <xdr:pic>
      <xdr:nvPicPr>
        <xdr:cNvPr id="589" name="Picture 1" descr="Picture">
          <a:extLst>
            <a:ext uri="{FF2B5EF4-FFF2-40B4-BE49-F238E27FC236}">
              <a16:creationId xmlns:a16="http://schemas.microsoft.com/office/drawing/2014/main" xmlns="" id="{00000000-0008-0000-0000-00004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337</xdr:row>
      <xdr:rowOff>0</xdr:rowOff>
    </xdr:from>
    <xdr:to>
      <xdr:col>8</xdr:col>
      <xdr:colOff>0</xdr:colOff>
      <xdr:row>338</xdr:row>
      <xdr:rowOff>0</xdr:rowOff>
    </xdr:to>
    <xdr:pic>
      <xdr:nvPicPr>
        <xdr:cNvPr id="590" name="Picture 1" descr="Picture">
          <a:extLst>
            <a:ext uri="{FF2B5EF4-FFF2-40B4-BE49-F238E27FC236}">
              <a16:creationId xmlns:a16="http://schemas.microsoft.com/office/drawing/2014/main" xmlns="" id="{00000000-0008-0000-0000-00004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338</xdr:row>
      <xdr:rowOff>0</xdr:rowOff>
    </xdr:from>
    <xdr:to>
      <xdr:col>8</xdr:col>
      <xdr:colOff>0</xdr:colOff>
      <xdr:row>339</xdr:row>
      <xdr:rowOff>0</xdr:rowOff>
    </xdr:to>
    <xdr:pic>
      <xdr:nvPicPr>
        <xdr:cNvPr id="591" name="Picture 1" descr="Picture">
          <a:extLst>
            <a:ext uri="{FF2B5EF4-FFF2-40B4-BE49-F238E27FC236}">
              <a16:creationId xmlns:a16="http://schemas.microsoft.com/office/drawing/2014/main" xmlns="" id="{00000000-0008-0000-0000-00004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339</xdr:row>
      <xdr:rowOff>0</xdr:rowOff>
    </xdr:from>
    <xdr:to>
      <xdr:col>8</xdr:col>
      <xdr:colOff>0</xdr:colOff>
      <xdr:row>340</xdr:row>
      <xdr:rowOff>0</xdr:rowOff>
    </xdr:to>
    <xdr:pic>
      <xdr:nvPicPr>
        <xdr:cNvPr id="593" name="Picture 1" descr="Picture">
          <a:extLst>
            <a:ext uri="{FF2B5EF4-FFF2-40B4-BE49-F238E27FC236}">
              <a16:creationId xmlns:a16="http://schemas.microsoft.com/office/drawing/2014/main" xmlns="" id="{00000000-0008-0000-0000-00005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340</xdr:row>
      <xdr:rowOff>0</xdr:rowOff>
    </xdr:from>
    <xdr:to>
      <xdr:col>8</xdr:col>
      <xdr:colOff>0</xdr:colOff>
      <xdr:row>341</xdr:row>
      <xdr:rowOff>0</xdr:rowOff>
    </xdr:to>
    <xdr:pic>
      <xdr:nvPicPr>
        <xdr:cNvPr id="594" name="Picture 1" descr="Picture">
          <a:extLst>
            <a:ext uri="{FF2B5EF4-FFF2-40B4-BE49-F238E27FC236}">
              <a16:creationId xmlns:a16="http://schemas.microsoft.com/office/drawing/2014/main" xmlns="" id="{00000000-0008-0000-0000-00005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341</xdr:row>
      <xdr:rowOff>0</xdr:rowOff>
    </xdr:from>
    <xdr:to>
      <xdr:col>8</xdr:col>
      <xdr:colOff>0</xdr:colOff>
      <xdr:row>342</xdr:row>
      <xdr:rowOff>0</xdr:rowOff>
    </xdr:to>
    <xdr:pic>
      <xdr:nvPicPr>
        <xdr:cNvPr id="596" name="Picture 1" descr="Picture">
          <a:extLst>
            <a:ext uri="{FF2B5EF4-FFF2-40B4-BE49-F238E27FC236}">
              <a16:creationId xmlns:a16="http://schemas.microsoft.com/office/drawing/2014/main" xmlns="" id="{00000000-0008-0000-0000-00005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342</xdr:row>
      <xdr:rowOff>0</xdr:rowOff>
    </xdr:from>
    <xdr:to>
      <xdr:col>8</xdr:col>
      <xdr:colOff>0</xdr:colOff>
      <xdr:row>343</xdr:row>
      <xdr:rowOff>0</xdr:rowOff>
    </xdr:to>
    <xdr:pic>
      <xdr:nvPicPr>
        <xdr:cNvPr id="597" name="Picture 1" descr="Picture">
          <a:extLst>
            <a:ext uri="{FF2B5EF4-FFF2-40B4-BE49-F238E27FC236}">
              <a16:creationId xmlns:a16="http://schemas.microsoft.com/office/drawing/2014/main" xmlns="" id="{00000000-0008-0000-0000-00005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343</xdr:row>
      <xdr:rowOff>0</xdr:rowOff>
    </xdr:from>
    <xdr:to>
      <xdr:col>8</xdr:col>
      <xdr:colOff>0</xdr:colOff>
      <xdr:row>344</xdr:row>
      <xdr:rowOff>0</xdr:rowOff>
    </xdr:to>
    <xdr:pic>
      <xdr:nvPicPr>
        <xdr:cNvPr id="598" name="Picture 1" descr="Picture">
          <a:extLst>
            <a:ext uri="{FF2B5EF4-FFF2-40B4-BE49-F238E27FC236}">
              <a16:creationId xmlns:a16="http://schemas.microsoft.com/office/drawing/2014/main" xmlns="" id="{00000000-0008-0000-0000-00005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344</xdr:row>
      <xdr:rowOff>0</xdr:rowOff>
    </xdr:from>
    <xdr:to>
      <xdr:col>8</xdr:col>
      <xdr:colOff>0</xdr:colOff>
      <xdr:row>345</xdr:row>
      <xdr:rowOff>0</xdr:rowOff>
    </xdr:to>
    <xdr:pic>
      <xdr:nvPicPr>
        <xdr:cNvPr id="599" name="Picture 1" descr="Picture">
          <a:extLst>
            <a:ext uri="{FF2B5EF4-FFF2-40B4-BE49-F238E27FC236}">
              <a16:creationId xmlns:a16="http://schemas.microsoft.com/office/drawing/2014/main" xmlns="" id="{00000000-0008-0000-0000-00005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345</xdr:row>
      <xdr:rowOff>0</xdr:rowOff>
    </xdr:from>
    <xdr:to>
      <xdr:col>8</xdr:col>
      <xdr:colOff>0</xdr:colOff>
      <xdr:row>346</xdr:row>
      <xdr:rowOff>0</xdr:rowOff>
    </xdr:to>
    <xdr:pic>
      <xdr:nvPicPr>
        <xdr:cNvPr id="600" name="Picture 1" descr="Picture">
          <a:extLst>
            <a:ext uri="{FF2B5EF4-FFF2-40B4-BE49-F238E27FC236}">
              <a16:creationId xmlns:a16="http://schemas.microsoft.com/office/drawing/2014/main" xmlns="" id="{00000000-0008-0000-0000-00005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0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346</xdr:row>
      <xdr:rowOff>0</xdr:rowOff>
    </xdr:from>
    <xdr:to>
      <xdr:col>8</xdr:col>
      <xdr:colOff>0</xdr:colOff>
      <xdr:row>347</xdr:row>
      <xdr:rowOff>0</xdr:rowOff>
    </xdr:to>
    <xdr:pic>
      <xdr:nvPicPr>
        <xdr:cNvPr id="601" name="Picture 1" descr="Picture">
          <a:extLst>
            <a:ext uri="{FF2B5EF4-FFF2-40B4-BE49-F238E27FC236}">
              <a16:creationId xmlns:a16="http://schemas.microsoft.com/office/drawing/2014/main" xmlns="" id="{00000000-0008-0000-0000-00005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347</xdr:row>
      <xdr:rowOff>0</xdr:rowOff>
    </xdr:from>
    <xdr:to>
      <xdr:col>8</xdr:col>
      <xdr:colOff>0</xdr:colOff>
      <xdr:row>348</xdr:row>
      <xdr:rowOff>0</xdr:rowOff>
    </xdr:to>
    <xdr:pic>
      <xdr:nvPicPr>
        <xdr:cNvPr id="602" name="Picture 1" descr="Picture">
          <a:extLst>
            <a:ext uri="{FF2B5EF4-FFF2-40B4-BE49-F238E27FC236}">
              <a16:creationId xmlns:a16="http://schemas.microsoft.com/office/drawing/2014/main" xmlns="" id="{00000000-0008-0000-0000-00005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348</xdr:row>
      <xdr:rowOff>0</xdr:rowOff>
    </xdr:from>
    <xdr:to>
      <xdr:col>8</xdr:col>
      <xdr:colOff>0</xdr:colOff>
      <xdr:row>349</xdr:row>
      <xdr:rowOff>0</xdr:rowOff>
    </xdr:to>
    <xdr:pic>
      <xdr:nvPicPr>
        <xdr:cNvPr id="603" name="Picture 1" descr="Picture">
          <a:extLst>
            <a:ext uri="{FF2B5EF4-FFF2-40B4-BE49-F238E27FC236}">
              <a16:creationId xmlns:a16="http://schemas.microsoft.com/office/drawing/2014/main" xmlns="" id="{00000000-0008-0000-0000-00005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349</xdr:row>
      <xdr:rowOff>0</xdr:rowOff>
    </xdr:from>
    <xdr:to>
      <xdr:col>8</xdr:col>
      <xdr:colOff>0</xdr:colOff>
      <xdr:row>350</xdr:row>
      <xdr:rowOff>0</xdr:rowOff>
    </xdr:to>
    <xdr:pic>
      <xdr:nvPicPr>
        <xdr:cNvPr id="604" name="Picture 1" descr="Picture">
          <a:extLst>
            <a:ext uri="{FF2B5EF4-FFF2-40B4-BE49-F238E27FC236}">
              <a16:creationId xmlns:a16="http://schemas.microsoft.com/office/drawing/2014/main" xmlns="" id="{00000000-0008-0000-0000-00005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350</xdr:row>
      <xdr:rowOff>0</xdr:rowOff>
    </xdr:from>
    <xdr:to>
      <xdr:col>8</xdr:col>
      <xdr:colOff>0</xdr:colOff>
      <xdr:row>351</xdr:row>
      <xdr:rowOff>0</xdr:rowOff>
    </xdr:to>
    <xdr:pic>
      <xdr:nvPicPr>
        <xdr:cNvPr id="606" name="Picture 1" descr="Picture">
          <a:extLst>
            <a:ext uri="{FF2B5EF4-FFF2-40B4-BE49-F238E27FC236}">
              <a16:creationId xmlns:a16="http://schemas.microsoft.com/office/drawing/2014/main" xmlns="" id="{00000000-0008-0000-0000-00005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351</xdr:row>
      <xdr:rowOff>0</xdr:rowOff>
    </xdr:from>
    <xdr:to>
      <xdr:col>8</xdr:col>
      <xdr:colOff>0</xdr:colOff>
      <xdr:row>352</xdr:row>
      <xdr:rowOff>0</xdr:rowOff>
    </xdr:to>
    <xdr:pic>
      <xdr:nvPicPr>
        <xdr:cNvPr id="607" name="Picture 1" descr="Picture">
          <a:extLst>
            <a:ext uri="{FF2B5EF4-FFF2-40B4-BE49-F238E27FC236}">
              <a16:creationId xmlns:a16="http://schemas.microsoft.com/office/drawing/2014/main" xmlns="" id="{00000000-0008-0000-0000-00005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352</xdr:row>
      <xdr:rowOff>0</xdr:rowOff>
    </xdr:from>
    <xdr:to>
      <xdr:col>8</xdr:col>
      <xdr:colOff>0</xdr:colOff>
      <xdr:row>353</xdr:row>
      <xdr:rowOff>0</xdr:rowOff>
    </xdr:to>
    <xdr:pic>
      <xdr:nvPicPr>
        <xdr:cNvPr id="608" name="Picture 1" descr="Picture">
          <a:extLst>
            <a:ext uri="{FF2B5EF4-FFF2-40B4-BE49-F238E27FC236}">
              <a16:creationId xmlns:a16="http://schemas.microsoft.com/office/drawing/2014/main" xmlns="" id="{00000000-0008-0000-0000-00006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353</xdr:row>
      <xdr:rowOff>0</xdr:rowOff>
    </xdr:from>
    <xdr:to>
      <xdr:col>8</xdr:col>
      <xdr:colOff>0</xdr:colOff>
      <xdr:row>354</xdr:row>
      <xdr:rowOff>0</xdr:rowOff>
    </xdr:to>
    <xdr:pic>
      <xdr:nvPicPr>
        <xdr:cNvPr id="609" name="Picture 1" descr="Picture">
          <a:extLst>
            <a:ext uri="{FF2B5EF4-FFF2-40B4-BE49-F238E27FC236}">
              <a16:creationId xmlns:a16="http://schemas.microsoft.com/office/drawing/2014/main" xmlns="" id="{00000000-0008-0000-0000-00006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354</xdr:row>
      <xdr:rowOff>0</xdr:rowOff>
    </xdr:from>
    <xdr:to>
      <xdr:col>8</xdr:col>
      <xdr:colOff>0</xdr:colOff>
      <xdr:row>355</xdr:row>
      <xdr:rowOff>0</xdr:rowOff>
    </xdr:to>
    <xdr:pic>
      <xdr:nvPicPr>
        <xdr:cNvPr id="610" name="Picture 1" descr="Picture">
          <a:extLst>
            <a:ext uri="{FF2B5EF4-FFF2-40B4-BE49-F238E27FC236}">
              <a16:creationId xmlns:a16="http://schemas.microsoft.com/office/drawing/2014/main" xmlns="" id="{00000000-0008-0000-0000-00006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355</xdr:row>
      <xdr:rowOff>0</xdr:rowOff>
    </xdr:from>
    <xdr:to>
      <xdr:col>8</xdr:col>
      <xdr:colOff>0</xdr:colOff>
      <xdr:row>356</xdr:row>
      <xdr:rowOff>0</xdr:rowOff>
    </xdr:to>
    <xdr:pic>
      <xdr:nvPicPr>
        <xdr:cNvPr id="611" name="Picture 1" descr="Picture">
          <a:extLst>
            <a:ext uri="{FF2B5EF4-FFF2-40B4-BE49-F238E27FC236}">
              <a16:creationId xmlns:a16="http://schemas.microsoft.com/office/drawing/2014/main" xmlns="" id="{00000000-0008-0000-0000-00006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356</xdr:row>
      <xdr:rowOff>0</xdr:rowOff>
    </xdr:from>
    <xdr:to>
      <xdr:col>8</xdr:col>
      <xdr:colOff>0</xdr:colOff>
      <xdr:row>357</xdr:row>
      <xdr:rowOff>0</xdr:rowOff>
    </xdr:to>
    <xdr:pic>
      <xdr:nvPicPr>
        <xdr:cNvPr id="612" name="Picture 1" descr="Picture">
          <a:extLst>
            <a:ext uri="{FF2B5EF4-FFF2-40B4-BE49-F238E27FC236}">
              <a16:creationId xmlns:a16="http://schemas.microsoft.com/office/drawing/2014/main" xmlns="" id="{00000000-0008-0000-0000-00006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357</xdr:row>
      <xdr:rowOff>0</xdr:rowOff>
    </xdr:from>
    <xdr:to>
      <xdr:col>8</xdr:col>
      <xdr:colOff>0</xdr:colOff>
      <xdr:row>358</xdr:row>
      <xdr:rowOff>0</xdr:rowOff>
    </xdr:to>
    <xdr:pic>
      <xdr:nvPicPr>
        <xdr:cNvPr id="614" name="Picture 1" descr="Picture">
          <a:extLst>
            <a:ext uri="{FF2B5EF4-FFF2-40B4-BE49-F238E27FC236}">
              <a16:creationId xmlns:a16="http://schemas.microsoft.com/office/drawing/2014/main" xmlns="" id="{00000000-0008-0000-0000-00006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358</xdr:row>
      <xdr:rowOff>0</xdr:rowOff>
    </xdr:from>
    <xdr:to>
      <xdr:col>8</xdr:col>
      <xdr:colOff>0</xdr:colOff>
      <xdr:row>359</xdr:row>
      <xdr:rowOff>0</xdr:rowOff>
    </xdr:to>
    <xdr:pic>
      <xdr:nvPicPr>
        <xdr:cNvPr id="618" name="Picture 1" descr="Picture">
          <a:extLst>
            <a:ext uri="{FF2B5EF4-FFF2-40B4-BE49-F238E27FC236}">
              <a16:creationId xmlns:a16="http://schemas.microsoft.com/office/drawing/2014/main" xmlns="" id="{00000000-0008-0000-0000-00006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359</xdr:row>
      <xdr:rowOff>0</xdr:rowOff>
    </xdr:from>
    <xdr:to>
      <xdr:col>8</xdr:col>
      <xdr:colOff>0</xdr:colOff>
      <xdr:row>360</xdr:row>
      <xdr:rowOff>0</xdr:rowOff>
    </xdr:to>
    <xdr:pic>
      <xdr:nvPicPr>
        <xdr:cNvPr id="620" name="Picture 1" descr="Picture">
          <a:extLst>
            <a:ext uri="{FF2B5EF4-FFF2-40B4-BE49-F238E27FC236}">
              <a16:creationId xmlns:a16="http://schemas.microsoft.com/office/drawing/2014/main" xmlns="" id="{00000000-0008-0000-0000-00006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360</xdr:row>
      <xdr:rowOff>0</xdr:rowOff>
    </xdr:from>
    <xdr:to>
      <xdr:col>8</xdr:col>
      <xdr:colOff>0</xdr:colOff>
      <xdr:row>361</xdr:row>
      <xdr:rowOff>0</xdr:rowOff>
    </xdr:to>
    <xdr:pic>
      <xdr:nvPicPr>
        <xdr:cNvPr id="624" name="Picture 1" descr="Picture">
          <a:extLst>
            <a:ext uri="{FF2B5EF4-FFF2-40B4-BE49-F238E27FC236}">
              <a16:creationId xmlns:a16="http://schemas.microsoft.com/office/drawing/2014/main" xmlns="" id="{00000000-0008-0000-0000-00007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361</xdr:row>
      <xdr:rowOff>0</xdr:rowOff>
    </xdr:from>
    <xdr:to>
      <xdr:col>8</xdr:col>
      <xdr:colOff>0</xdr:colOff>
      <xdr:row>362</xdr:row>
      <xdr:rowOff>0</xdr:rowOff>
    </xdr:to>
    <xdr:pic>
      <xdr:nvPicPr>
        <xdr:cNvPr id="628" name="Picture 1" descr="Picture">
          <a:extLst>
            <a:ext uri="{FF2B5EF4-FFF2-40B4-BE49-F238E27FC236}">
              <a16:creationId xmlns:a16="http://schemas.microsoft.com/office/drawing/2014/main" xmlns="" id="{00000000-0008-0000-0000-00007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362</xdr:row>
      <xdr:rowOff>0</xdr:rowOff>
    </xdr:from>
    <xdr:to>
      <xdr:col>8</xdr:col>
      <xdr:colOff>0</xdr:colOff>
      <xdr:row>363</xdr:row>
      <xdr:rowOff>0</xdr:rowOff>
    </xdr:to>
    <xdr:pic>
      <xdr:nvPicPr>
        <xdr:cNvPr id="629" name="Picture 1" descr="Picture">
          <a:extLst>
            <a:ext uri="{FF2B5EF4-FFF2-40B4-BE49-F238E27FC236}">
              <a16:creationId xmlns:a16="http://schemas.microsoft.com/office/drawing/2014/main" xmlns="" id="{00000000-0008-0000-0000-00007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363</xdr:row>
      <xdr:rowOff>0</xdr:rowOff>
    </xdr:from>
    <xdr:to>
      <xdr:col>8</xdr:col>
      <xdr:colOff>0</xdr:colOff>
      <xdr:row>364</xdr:row>
      <xdr:rowOff>0</xdr:rowOff>
    </xdr:to>
    <xdr:pic>
      <xdr:nvPicPr>
        <xdr:cNvPr id="637" name="Picture 1" descr="Picture">
          <a:extLst>
            <a:ext uri="{FF2B5EF4-FFF2-40B4-BE49-F238E27FC236}">
              <a16:creationId xmlns:a16="http://schemas.microsoft.com/office/drawing/2014/main" xmlns="" id="{00000000-0008-0000-0000-00007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364</xdr:row>
      <xdr:rowOff>0</xdr:rowOff>
    </xdr:from>
    <xdr:to>
      <xdr:col>8</xdr:col>
      <xdr:colOff>0</xdr:colOff>
      <xdr:row>365</xdr:row>
      <xdr:rowOff>0</xdr:rowOff>
    </xdr:to>
    <xdr:pic>
      <xdr:nvPicPr>
        <xdr:cNvPr id="640" name="Picture 1" descr="Picture">
          <a:extLst>
            <a:ext uri="{FF2B5EF4-FFF2-40B4-BE49-F238E27FC236}">
              <a16:creationId xmlns:a16="http://schemas.microsoft.com/office/drawing/2014/main" xmlns="" id="{00000000-0008-0000-0000-00008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365</xdr:row>
      <xdr:rowOff>0</xdr:rowOff>
    </xdr:from>
    <xdr:to>
      <xdr:col>8</xdr:col>
      <xdr:colOff>0</xdr:colOff>
      <xdr:row>366</xdr:row>
      <xdr:rowOff>0</xdr:rowOff>
    </xdr:to>
    <xdr:pic>
      <xdr:nvPicPr>
        <xdr:cNvPr id="641" name="Picture 1" descr="Picture">
          <a:extLst>
            <a:ext uri="{FF2B5EF4-FFF2-40B4-BE49-F238E27FC236}">
              <a16:creationId xmlns:a16="http://schemas.microsoft.com/office/drawing/2014/main" xmlns="" id="{00000000-0008-0000-0000-00008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366</xdr:row>
      <xdr:rowOff>0</xdr:rowOff>
    </xdr:from>
    <xdr:to>
      <xdr:col>8</xdr:col>
      <xdr:colOff>0</xdr:colOff>
      <xdr:row>367</xdr:row>
      <xdr:rowOff>0</xdr:rowOff>
    </xdr:to>
    <xdr:pic>
      <xdr:nvPicPr>
        <xdr:cNvPr id="643" name="Picture 1" descr="Picture">
          <a:extLst>
            <a:ext uri="{FF2B5EF4-FFF2-40B4-BE49-F238E27FC236}">
              <a16:creationId xmlns:a16="http://schemas.microsoft.com/office/drawing/2014/main" xmlns="" id="{00000000-0008-0000-0000-00008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367</xdr:row>
      <xdr:rowOff>0</xdr:rowOff>
    </xdr:from>
    <xdr:to>
      <xdr:col>8</xdr:col>
      <xdr:colOff>0</xdr:colOff>
      <xdr:row>368</xdr:row>
      <xdr:rowOff>0</xdr:rowOff>
    </xdr:to>
    <xdr:pic>
      <xdr:nvPicPr>
        <xdr:cNvPr id="644" name="Picture 1" descr="Picture">
          <a:extLst>
            <a:ext uri="{FF2B5EF4-FFF2-40B4-BE49-F238E27FC236}">
              <a16:creationId xmlns:a16="http://schemas.microsoft.com/office/drawing/2014/main" xmlns="" id="{00000000-0008-0000-0000-00008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368</xdr:row>
      <xdr:rowOff>0</xdr:rowOff>
    </xdr:from>
    <xdr:to>
      <xdr:col>8</xdr:col>
      <xdr:colOff>0</xdr:colOff>
      <xdr:row>369</xdr:row>
      <xdr:rowOff>0</xdr:rowOff>
    </xdr:to>
    <xdr:pic>
      <xdr:nvPicPr>
        <xdr:cNvPr id="645" name="Picture 1" descr="Picture">
          <a:extLst>
            <a:ext uri="{FF2B5EF4-FFF2-40B4-BE49-F238E27FC236}">
              <a16:creationId xmlns:a16="http://schemas.microsoft.com/office/drawing/2014/main" xmlns="" id="{00000000-0008-0000-0000-00008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7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369</xdr:row>
      <xdr:rowOff>0</xdr:rowOff>
    </xdr:from>
    <xdr:to>
      <xdr:col>8</xdr:col>
      <xdr:colOff>0</xdr:colOff>
      <xdr:row>370</xdr:row>
      <xdr:rowOff>0</xdr:rowOff>
    </xdr:to>
    <xdr:pic>
      <xdr:nvPicPr>
        <xdr:cNvPr id="646" name="Picture 1" descr="Picture">
          <a:extLst>
            <a:ext uri="{FF2B5EF4-FFF2-40B4-BE49-F238E27FC236}">
              <a16:creationId xmlns:a16="http://schemas.microsoft.com/office/drawing/2014/main" xmlns="" id="{00000000-0008-0000-0000-00008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7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370</xdr:row>
      <xdr:rowOff>0</xdr:rowOff>
    </xdr:from>
    <xdr:to>
      <xdr:col>8</xdr:col>
      <xdr:colOff>0</xdr:colOff>
      <xdr:row>371</xdr:row>
      <xdr:rowOff>0</xdr:rowOff>
    </xdr:to>
    <xdr:pic>
      <xdr:nvPicPr>
        <xdr:cNvPr id="647" name="Picture 1" descr="Picture">
          <a:extLst>
            <a:ext uri="{FF2B5EF4-FFF2-40B4-BE49-F238E27FC236}">
              <a16:creationId xmlns:a16="http://schemas.microsoft.com/office/drawing/2014/main" xmlns="" id="{00000000-0008-0000-0000-00008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371</xdr:row>
      <xdr:rowOff>0</xdr:rowOff>
    </xdr:from>
    <xdr:to>
      <xdr:col>8</xdr:col>
      <xdr:colOff>0</xdr:colOff>
      <xdr:row>372</xdr:row>
      <xdr:rowOff>0</xdr:rowOff>
    </xdr:to>
    <xdr:pic>
      <xdr:nvPicPr>
        <xdr:cNvPr id="648" name="Picture 1" descr="Picture">
          <a:extLst>
            <a:ext uri="{FF2B5EF4-FFF2-40B4-BE49-F238E27FC236}">
              <a16:creationId xmlns:a16="http://schemas.microsoft.com/office/drawing/2014/main" xmlns="" id="{00000000-0008-0000-0000-00008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372</xdr:row>
      <xdr:rowOff>0</xdr:rowOff>
    </xdr:from>
    <xdr:to>
      <xdr:col>8</xdr:col>
      <xdr:colOff>0</xdr:colOff>
      <xdr:row>373</xdr:row>
      <xdr:rowOff>0</xdr:rowOff>
    </xdr:to>
    <xdr:pic>
      <xdr:nvPicPr>
        <xdr:cNvPr id="649" name="Picture 1" descr="Picture">
          <a:extLst>
            <a:ext uri="{FF2B5EF4-FFF2-40B4-BE49-F238E27FC236}">
              <a16:creationId xmlns:a16="http://schemas.microsoft.com/office/drawing/2014/main" xmlns="" id="{00000000-0008-0000-0000-00008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7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373</xdr:row>
      <xdr:rowOff>0</xdr:rowOff>
    </xdr:from>
    <xdr:to>
      <xdr:col>8</xdr:col>
      <xdr:colOff>0</xdr:colOff>
      <xdr:row>374</xdr:row>
      <xdr:rowOff>0</xdr:rowOff>
    </xdr:to>
    <xdr:pic>
      <xdr:nvPicPr>
        <xdr:cNvPr id="652" name="Picture 1" descr="Picture">
          <a:extLst>
            <a:ext uri="{FF2B5EF4-FFF2-40B4-BE49-F238E27FC236}">
              <a16:creationId xmlns:a16="http://schemas.microsoft.com/office/drawing/2014/main" xmlns="" id="{00000000-0008-0000-0000-00008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374</xdr:row>
      <xdr:rowOff>0</xdr:rowOff>
    </xdr:from>
    <xdr:to>
      <xdr:col>8</xdr:col>
      <xdr:colOff>0</xdr:colOff>
      <xdr:row>375</xdr:row>
      <xdr:rowOff>0</xdr:rowOff>
    </xdr:to>
    <xdr:pic>
      <xdr:nvPicPr>
        <xdr:cNvPr id="659" name="Picture 1" descr="Picture">
          <a:extLst>
            <a:ext uri="{FF2B5EF4-FFF2-40B4-BE49-F238E27FC236}">
              <a16:creationId xmlns:a16="http://schemas.microsoft.com/office/drawing/2014/main" xmlns="" id="{00000000-0008-0000-0000-00009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375</xdr:row>
      <xdr:rowOff>0</xdr:rowOff>
    </xdr:from>
    <xdr:to>
      <xdr:col>8</xdr:col>
      <xdr:colOff>0</xdr:colOff>
      <xdr:row>376</xdr:row>
      <xdr:rowOff>0</xdr:rowOff>
    </xdr:to>
    <xdr:pic>
      <xdr:nvPicPr>
        <xdr:cNvPr id="660" name="Picture 1" descr="Picture">
          <a:extLst>
            <a:ext uri="{FF2B5EF4-FFF2-40B4-BE49-F238E27FC236}">
              <a16:creationId xmlns:a16="http://schemas.microsoft.com/office/drawing/2014/main" xmlns="" id="{00000000-0008-0000-0000-00009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376</xdr:row>
      <xdr:rowOff>0</xdr:rowOff>
    </xdr:from>
    <xdr:to>
      <xdr:col>8</xdr:col>
      <xdr:colOff>0</xdr:colOff>
      <xdr:row>377</xdr:row>
      <xdr:rowOff>0</xdr:rowOff>
    </xdr:to>
    <xdr:pic>
      <xdr:nvPicPr>
        <xdr:cNvPr id="661" name="Picture 1" descr="Picture">
          <a:extLst>
            <a:ext uri="{FF2B5EF4-FFF2-40B4-BE49-F238E27FC236}">
              <a16:creationId xmlns:a16="http://schemas.microsoft.com/office/drawing/2014/main" xmlns="" id="{00000000-0008-0000-0000-00009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377</xdr:row>
      <xdr:rowOff>0</xdr:rowOff>
    </xdr:from>
    <xdr:to>
      <xdr:col>8</xdr:col>
      <xdr:colOff>0</xdr:colOff>
      <xdr:row>378</xdr:row>
      <xdr:rowOff>0</xdr:rowOff>
    </xdr:to>
    <xdr:pic>
      <xdr:nvPicPr>
        <xdr:cNvPr id="665" name="Picture 1" descr="Picture">
          <a:extLst>
            <a:ext uri="{FF2B5EF4-FFF2-40B4-BE49-F238E27FC236}">
              <a16:creationId xmlns:a16="http://schemas.microsoft.com/office/drawing/2014/main" xmlns="" id="{00000000-0008-0000-0000-00009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378</xdr:row>
      <xdr:rowOff>0</xdr:rowOff>
    </xdr:from>
    <xdr:to>
      <xdr:col>8</xdr:col>
      <xdr:colOff>0</xdr:colOff>
      <xdr:row>379</xdr:row>
      <xdr:rowOff>0</xdr:rowOff>
    </xdr:to>
    <xdr:pic>
      <xdr:nvPicPr>
        <xdr:cNvPr id="666" name="Picture 1" descr="Picture">
          <a:extLst>
            <a:ext uri="{FF2B5EF4-FFF2-40B4-BE49-F238E27FC236}">
              <a16:creationId xmlns:a16="http://schemas.microsoft.com/office/drawing/2014/main" xmlns="" id="{00000000-0008-0000-0000-00009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379</xdr:row>
      <xdr:rowOff>0</xdr:rowOff>
    </xdr:from>
    <xdr:to>
      <xdr:col>8</xdr:col>
      <xdr:colOff>0</xdr:colOff>
      <xdr:row>380</xdr:row>
      <xdr:rowOff>0</xdr:rowOff>
    </xdr:to>
    <xdr:pic>
      <xdr:nvPicPr>
        <xdr:cNvPr id="667" name="Picture 1" descr="Picture">
          <a:extLst>
            <a:ext uri="{FF2B5EF4-FFF2-40B4-BE49-F238E27FC236}">
              <a16:creationId xmlns:a16="http://schemas.microsoft.com/office/drawing/2014/main" xmlns="" id="{00000000-0008-0000-0000-00009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380</xdr:row>
      <xdr:rowOff>0</xdr:rowOff>
    </xdr:from>
    <xdr:to>
      <xdr:col>8</xdr:col>
      <xdr:colOff>0</xdr:colOff>
      <xdr:row>381</xdr:row>
      <xdr:rowOff>0</xdr:rowOff>
    </xdr:to>
    <xdr:pic>
      <xdr:nvPicPr>
        <xdr:cNvPr id="669" name="Picture 1" descr="Picture">
          <a:extLst>
            <a:ext uri="{FF2B5EF4-FFF2-40B4-BE49-F238E27FC236}">
              <a16:creationId xmlns:a16="http://schemas.microsoft.com/office/drawing/2014/main" xmlns="" id="{00000000-0008-0000-0000-00009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381</xdr:row>
      <xdr:rowOff>0</xdr:rowOff>
    </xdr:from>
    <xdr:to>
      <xdr:col>8</xdr:col>
      <xdr:colOff>0</xdr:colOff>
      <xdr:row>382</xdr:row>
      <xdr:rowOff>0</xdr:rowOff>
    </xdr:to>
    <xdr:pic>
      <xdr:nvPicPr>
        <xdr:cNvPr id="670" name="Picture 1" descr="Picture">
          <a:extLst>
            <a:ext uri="{FF2B5EF4-FFF2-40B4-BE49-F238E27FC236}">
              <a16:creationId xmlns:a16="http://schemas.microsoft.com/office/drawing/2014/main" xmlns="" id="{00000000-0008-0000-0000-00009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382</xdr:row>
      <xdr:rowOff>0</xdr:rowOff>
    </xdr:from>
    <xdr:to>
      <xdr:col>8</xdr:col>
      <xdr:colOff>0</xdr:colOff>
      <xdr:row>383</xdr:row>
      <xdr:rowOff>0</xdr:rowOff>
    </xdr:to>
    <xdr:pic>
      <xdr:nvPicPr>
        <xdr:cNvPr id="671" name="Picture 1" descr="Picture">
          <a:extLst>
            <a:ext uri="{FF2B5EF4-FFF2-40B4-BE49-F238E27FC236}">
              <a16:creationId xmlns:a16="http://schemas.microsoft.com/office/drawing/2014/main" xmlns="" id="{00000000-0008-0000-0000-00009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383</xdr:row>
      <xdr:rowOff>0</xdr:rowOff>
    </xdr:from>
    <xdr:to>
      <xdr:col>8</xdr:col>
      <xdr:colOff>0</xdr:colOff>
      <xdr:row>384</xdr:row>
      <xdr:rowOff>0</xdr:rowOff>
    </xdr:to>
    <xdr:pic>
      <xdr:nvPicPr>
        <xdr:cNvPr id="673" name="Picture 1" descr="Picture">
          <a:extLst>
            <a:ext uri="{FF2B5EF4-FFF2-40B4-BE49-F238E27FC236}">
              <a16:creationId xmlns:a16="http://schemas.microsoft.com/office/drawing/2014/main" xmlns="" id="{00000000-0008-0000-0000-0000A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384</xdr:row>
      <xdr:rowOff>0</xdr:rowOff>
    </xdr:from>
    <xdr:to>
      <xdr:col>8</xdr:col>
      <xdr:colOff>0</xdr:colOff>
      <xdr:row>385</xdr:row>
      <xdr:rowOff>0</xdr:rowOff>
    </xdr:to>
    <xdr:pic>
      <xdr:nvPicPr>
        <xdr:cNvPr id="674" name="Picture 1" descr="Picture">
          <a:extLst>
            <a:ext uri="{FF2B5EF4-FFF2-40B4-BE49-F238E27FC236}">
              <a16:creationId xmlns:a16="http://schemas.microsoft.com/office/drawing/2014/main" xmlns="" id="{00000000-0008-0000-0000-0000A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385</xdr:row>
      <xdr:rowOff>0</xdr:rowOff>
    </xdr:from>
    <xdr:to>
      <xdr:col>8</xdr:col>
      <xdr:colOff>0</xdr:colOff>
      <xdr:row>386</xdr:row>
      <xdr:rowOff>0</xdr:rowOff>
    </xdr:to>
    <xdr:pic>
      <xdr:nvPicPr>
        <xdr:cNvPr id="676" name="Picture 1" descr="Picture">
          <a:extLst>
            <a:ext uri="{FF2B5EF4-FFF2-40B4-BE49-F238E27FC236}">
              <a16:creationId xmlns:a16="http://schemas.microsoft.com/office/drawing/2014/main" xmlns="" id="{00000000-0008-0000-0000-0000A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3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386</xdr:row>
      <xdr:rowOff>0</xdr:rowOff>
    </xdr:from>
    <xdr:to>
      <xdr:col>8</xdr:col>
      <xdr:colOff>0</xdr:colOff>
      <xdr:row>387</xdr:row>
      <xdr:rowOff>0</xdr:rowOff>
    </xdr:to>
    <xdr:pic>
      <xdr:nvPicPr>
        <xdr:cNvPr id="678" name="Picture 1" descr="Picture">
          <a:extLst>
            <a:ext uri="{FF2B5EF4-FFF2-40B4-BE49-F238E27FC236}">
              <a16:creationId xmlns:a16="http://schemas.microsoft.com/office/drawing/2014/main" xmlns="" id="{00000000-0008-0000-0000-0000A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387</xdr:row>
      <xdr:rowOff>0</xdr:rowOff>
    </xdr:from>
    <xdr:to>
      <xdr:col>8</xdr:col>
      <xdr:colOff>0</xdr:colOff>
      <xdr:row>388</xdr:row>
      <xdr:rowOff>0</xdr:rowOff>
    </xdr:to>
    <xdr:pic>
      <xdr:nvPicPr>
        <xdr:cNvPr id="679" name="Picture 1" descr="Picture">
          <a:extLst>
            <a:ext uri="{FF2B5EF4-FFF2-40B4-BE49-F238E27FC236}">
              <a16:creationId xmlns:a16="http://schemas.microsoft.com/office/drawing/2014/main" xmlns="" id="{00000000-0008-0000-0000-0000A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388</xdr:row>
      <xdr:rowOff>0</xdr:rowOff>
    </xdr:from>
    <xdr:to>
      <xdr:col>8</xdr:col>
      <xdr:colOff>0</xdr:colOff>
      <xdr:row>389</xdr:row>
      <xdr:rowOff>0</xdr:rowOff>
    </xdr:to>
    <xdr:pic>
      <xdr:nvPicPr>
        <xdr:cNvPr id="680" name="Picture 1" descr="Picture">
          <a:extLst>
            <a:ext uri="{FF2B5EF4-FFF2-40B4-BE49-F238E27FC236}">
              <a16:creationId xmlns:a16="http://schemas.microsoft.com/office/drawing/2014/main" xmlns="" id="{00000000-0008-0000-0000-0000A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389</xdr:row>
      <xdr:rowOff>0</xdr:rowOff>
    </xdr:from>
    <xdr:to>
      <xdr:col>8</xdr:col>
      <xdr:colOff>0</xdr:colOff>
      <xdr:row>390</xdr:row>
      <xdr:rowOff>0</xdr:rowOff>
    </xdr:to>
    <xdr:pic>
      <xdr:nvPicPr>
        <xdr:cNvPr id="681" name="Picture 1" descr="Picture">
          <a:extLst>
            <a:ext uri="{FF2B5EF4-FFF2-40B4-BE49-F238E27FC236}">
              <a16:creationId xmlns:a16="http://schemas.microsoft.com/office/drawing/2014/main" xmlns="" id="{00000000-0008-0000-0000-0000A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390</xdr:row>
      <xdr:rowOff>0</xdr:rowOff>
    </xdr:from>
    <xdr:to>
      <xdr:col>8</xdr:col>
      <xdr:colOff>0</xdr:colOff>
      <xdr:row>391</xdr:row>
      <xdr:rowOff>0</xdr:rowOff>
    </xdr:to>
    <xdr:pic>
      <xdr:nvPicPr>
        <xdr:cNvPr id="683" name="Picture 1" descr="Picture">
          <a:extLst>
            <a:ext uri="{FF2B5EF4-FFF2-40B4-BE49-F238E27FC236}">
              <a16:creationId xmlns:a16="http://schemas.microsoft.com/office/drawing/2014/main" xmlns="" id="{00000000-0008-0000-0000-0000A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391</xdr:row>
      <xdr:rowOff>0</xdr:rowOff>
    </xdr:from>
    <xdr:to>
      <xdr:col>8</xdr:col>
      <xdr:colOff>0</xdr:colOff>
      <xdr:row>392</xdr:row>
      <xdr:rowOff>0</xdr:rowOff>
    </xdr:to>
    <xdr:pic>
      <xdr:nvPicPr>
        <xdr:cNvPr id="684" name="Picture 1" descr="Picture">
          <a:extLst>
            <a:ext uri="{FF2B5EF4-FFF2-40B4-BE49-F238E27FC236}">
              <a16:creationId xmlns:a16="http://schemas.microsoft.com/office/drawing/2014/main" xmlns="" id="{00000000-0008-0000-0000-0000A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392</xdr:row>
      <xdr:rowOff>0</xdr:rowOff>
    </xdr:from>
    <xdr:to>
      <xdr:col>8</xdr:col>
      <xdr:colOff>0</xdr:colOff>
      <xdr:row>393</xdr:row>
      <xdr:rowOff>0</xdr:rowOff>
    </xdr:to>
    <xdr:pic>
      <xdr:nvPicPr>
        <xdr:cNvPr id="685" name="Picture 1" descr="Picture">
          <a:extLst>
            <a:ext uri="{FF2B5EF4-FFF2-40B4-BE49-F238E27FC236}">
              <a16:creationId xmlns:a16="http://schemas.microsoft.com/office/drawing/2014/main" xmlns="" id="{00000000-0008-0000-0000-0000A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0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393</xdr:row>
      <xdr:rowOff>0</xdr:rowOff>
    </xdr:from>
    <xdr:to>
      <xdr:col>8</xdr:col>
      <xdr:colOff>0</xdr:colOff>
      <xdr:row>394</xdr:row>
      <xdr:rowOff>0</xdr:rowOff>
    </xdr:to>
    <xdr:pic>
      <xdr:nvPicPr>
        <xdr:cNvPr id="686" name="Picture 1" descr="Picture">
          <a:extLst>
            <a:ext uri="{FF2B5EF4-FFF2-40B4-BE49-F238E27FC236}">
              <a16:creationId xmlns:a16="http://schemas.microsoft.com/office/drawing/2014/main" xmlns="" id="{00000000-0008-0000-0000-0000A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394</xdr:row>
      <xdr:rowOff>0</xdr:rowOff>
    </xdr:from>
    <xdr:to>
      <xdr:col>8</xdr:col>
      <xdr:colOff>0</xdr:colOff>
      <xdr:row>395</xdr:row>
      <xdr:rowOff>0</xdr:rowOff>
    </xdr:to>
    <xdr:pic>
      <xdr:nvPicPr>
        <xdr:cNvPr id="688" name="Picture 1" descr="Picture">
          <a:extLst>
            <a:ext uri="{FF2B5EF4-FFF2-40B4-BE49-F238E27FC236}">
              <a16:creationId xmlns:a16="http://schemas.microsoft.com/office/drawing/2014/main" xmlns="" id="{00000000-0008-0000-0000-0000B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395</xdr:row>
      <xdr:rowOff>0</xdr:rowOff>
    </xdr:from>
    <xdr:to>
      <xdr:col>8</xdr:col>
      <xdr:colOff>0</xdr:colOff>
      <xdr:row>396</xdr:row>
      <xdr:rowOff>0</xdr:rowOff>
    </xdr:to>
    <xdr:pic>
      <xdr:nvPicPr>
        <xdr:cNvPr id="689" name="Picture 1" descr="Picture">
          <a:extLst>
            <a:ext uri="{FF2B5EF4-FFF2-40B4-BE49-F238E27FC236}">
              <a16:creationId xmlns:a16="http://schemas.microsoft.com/office/drawing/2014/main" xmlns="" id="{00000000-0008-0000-0000-0000B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396</xdr:row>
      <xdr:rowOff>0</xdr:rowOff>
    </xdr:from>
    <xdr:to>
      <xdr:col>8</xdr:col>
      <xdr:colOff>0</xdr:colOff>
      <xdr:row>397</xdr:row>
      <xdr:rowOff>0</xdr:rowOff>
    </xdr:to>
    <xdr:pic>
      <xdr:nvPicPr>
        <xdr:cNvPr id="692" name="Picture 1" descr="Picture">
          <a:extLst>
            <a:ext uri="{FF2B5EF4-FFF2-40B4-BE49-F238E27FC236}">
              <a16:creationId xmlns:a16="http://schemas.microsoft.com/office/drawing/2014/main" xmlns="" id="{00000000-0008-0000-0000-0000B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397</xdr:row>
      <xdr:rowOff>0</xdr:rowOff>
    </xdr:from>
    <xdr:to>
      <xdr:col>8</xdr:col>
      <xdr:colOff>0</xdr:colOff>
      <xdr:row>398</xdr:row>
      <xdr:rowOff>0</xdr:rowOff>
    </xdr:to>
    <xdr:pic>
      <xdr:nvPicPr>
        <xdr:cNvPr id="694" name="Picture 1" descr="Picture">
          <a:extLst>
            <a:ext uri="{FF2B5EF4-FFF2-40B4-BE49-F238E27FC236}">
              <a16:creationId xmlns:a16="http://schemas.microsoft.com/office/drawing/2014/main" xmlns="" id="{00000000-0008-0000-0000-0000B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4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398</xdr:row>
      <xdr:rowOff>0</xdr:rowOff>
    </xdr:from>
    <xdr:to>
      <xdr:col>8</xdr:col>
      <xdr:colOff>0</xdr:colOff>
      <xdr:row>399</xdr:row>
      <xdr:rowOff>0</xdr:rowOff>
    </xdr:to>
    <xdr:pic>
      <xdr:nvPicPr>
        <xdr:cNvPr id="695" name="Picture 1" descr="Picture">
          <a:extLst>
            <a:ext uri="{FF2B5EF4-FFF2-40B4-BE49-F238E27FC236}">
              <a16:creationId xmlns:a16="http://schemas.microsoft.com/office/drawing/2014/main" xmlns="" id="{00000000-0008-0000-0000-0000B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399</xdr:row>
      <xdr:rowOff>0</xdr:rowOff>
    </xdr:from>
    <xdr:to>
      <xdr:col>8</xdr:col>
      <xdr:colOff>0</xdr:colOff>
      <xdr:row>400</xdr:row>
      <xdr:rowOff>0</xdr:rowOff>
    </xdr:to>
    <xdr:pic>
      <xdr:nvPicPr>
        <xdr:cNvPr id="697" name="Picture 1" descr="Picture">
          <a:extLst>
            <a:ext uri="{FF2B5EF4-FFF2-40B4-BE49-F238E27FC236}">
              <a16:creationId xmlns:a16="http://schemas.microsoft.com/office/drawing/2014/main" xmlns="" id="{00000000-0008-0000-0000-0000B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6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400</xdr:row>
      <xdr:rowOff>0</xdr:rowOff>
    </xdr:from>
    <xdr:to>
      <xdr:col>8</xdr:col>
      <xdr:colOff>0</xdr:colOff>
      <xdr:row>401</xdr:row>
      <xdr:rowOff>0</xdr:rowOff>
    </xdr:to>
    <xdr:pic>
      <xdr:nvPicPr>
        <xdr:cNvPr id="698" name="Picture 1" descr="Picture">
          <a:extLst>
            <a:ext uri="{FF2B5EF4-FFF2-40B4-BE49-F238E27FC236}">
              <a16:creationId xmlns:a16="http://schemas.microsoft.com/office/drawing/2014/main" xmlns="" id="{00000000-0008-0000-0000-0000B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401</xdr:row>
      <xdr:rowOff>0</xdr:rowOff>
    </xdr:from>
    <xdr:to>
      <xdr:col>8</xdr:col>
      <xdr:colOff>0</xdr:colOff>
      <xdr:row>402</xdr:row>
      <xdr:rowOff>0</xdr:rowOff>
    </xdr:to>
    <xdr:pic>
      <xdr:nvPicPr>
        <xdr:cNvPr id="702" name="Picture 1" descr="Picture">
          <a:extLst>
            <a:ext uri="{FF2B5EF4-FFF2-40B4-BE49-F238E27FC236}">
              <a16:creationId xmlns:a16="http://schemas.microsoft.com/office/drawing/2014/main" xmlns="" id="{00000000-0008-0000-0000-0000B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402</xdr:row>
      <xdr:rowOff>0</xdr:rowOff>
    </xdr:from>
    <xdr:to>
      <xdr:col>8</xdr:col>
      <xdr:colOff>0</xdr:colOff>
      <xdr:row>403</xdr:row>
      <xdr:rowOff>0</xdr:rowOff>
    </xdr:to>
    <xdr:pic>
      <xdr:nvPicPr>
        <xdr:cNvPr id="703" name="Picture 1" descr="Picture">
          <a:extLst>
            <a:ext uri="{FF2B5EF4-FFF2-40B4-BE49-F238E27FC236}">
              <a16:creationId xmlns:a16="http://schemas.microsoft.com/office/drawing/2014/main" xmlns="" id="{00000000-0008-0000-0000-0000B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403</xdr:row>
      <xdr:rowOff>0</xdr:rowOff>
    </xdr:from>
    <xdr:to>
      <xdr:col>8</xdr:col>
      <xdr:colOff>0</xdr:colOff>
      <xdr:row>404</xdr:row>
      <xdr:rowOff>0</xdr:rowOff>
    </xdr:to>
    <xdr:pic>
      <xdr:nvPicPr>
        <xdr:cNvPr id="704" name="Picture 1" descr="Picture">
          <a:extLst>
            <a:ext uri="{FF2B5EF4-FFF2-40B4-BE49-F238E27FC236}">
              <a16:creationId xmlns:a16="http://schemas.microsoft.com/office/drawing/2014/main" xmlns="" id="{00000000-0008-0000-0000-0000C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404</xdr:row>
      <xdr:rowOff>0</xdr:rowOff>
    </xdr:from>
    <xdr:to>
      <xdr:col>8</xdr:col>
      <xdr:colOff>0</xdr:colOff>
      <xdr:row>405</xdr:row>
      <xdr:rowOff>0</xdr:rowOff>
    </xdr:to>
    <xdr:pic>
      <xdr:nvPicPr>
        <xdr:cNvPr id="705" name="Picture 1" descr="Picture">
          <a:extLst>
            <a:ext uri="{FF2B5EF4-FFF2-40B4-BE49-F238E27FC236}">
              <a16:creationId xmlns:a16="http://schemas.microsoft.com/office/drawing/2014/main" xmlns="" id="{00000000-0008-0000-0000-0000C1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405</xdr:row>
      <xdr:rowOff>0</xdr:rowOff>
    </xdr:from>
    <xdr:to>
      <xdr:col>8</xdr:col>
      <xdr:colOff>0</xdr:colOff>
      <xdr:row>406</xdr:row>
      <xdr:rowOff>0</xdr:rowOff>
    </xdr:to>
    <xdr:pic>
      <xdr:nvPicPr>
        <xdr:cNvPr id="706" name="Picture 1" descr="Picture">
          <a:extLst>
            <a:ext uri="{FF2B5EF4-FFF2-40B4-BE49-F238E27FC236}">
              <a16:creationId xmlns:a16="http://schemas.microsoft.com/office/drawing/2014/main" xmlns="" id="{00000000-0008-0000-0000-0000C2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406</xdr:row>
      <xdr:rowOff>0</xdr:rowOff>
    </xdr:from>
    <xdr:to>
      <xdr:col>8</xdr:col>
      <xdr:colOff>0</xdr:colOff>
      <xdr:row>407</xdr:row>
      <xdr:rowOff>0</xdr:rowOff>
    </xdr:to>
    <xdr:pic>
      <xdr:nvPicPr>
        <xdr:cNvPr id="707" name="Picture 1" descr="Picture">
          <a:extLst>
            <a:ext uri="{FF2B5EF4-FFF2-40B4-BE49-F238E27FC236}">
              <a16:creationId xmlns:a16="http://schemas.microsoft.com/office/drawing/2014/main" xmlns="" id="{00000000-0008-0000-0000-0000C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407</xdr:row>
      <xdr:rowOff>0</xdr:rowOff>
    </xdr:from>
    <xdr:to>
      <xdr:col>8</xdr:col>
      <xdr:colOff>0</xdr:colOff>
      <xdr:row>408</xdr:row>
      <xdr:rowOff>0</xdr:rowOff>
    </xdr:to>
    <xdr:pic>
      <xdr:nvPicPr>
        <xdr:cNvPr id="709" name="Picture 1" descr="Picture">
          <a:extLst>
            <a:ext uri="{FF2B5EF4-FFF2-40B4-BE49-F238E27FC236}">
              <a16:creationId xmlns:a16="http://schemas.microsoft.com/office/drawing/2014/main" xmlns="" id="{00000000-0008-0000-0000-0000C5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408</xdr:row>
      <xdr:rowOff>0</xdr:rowOff>
    </xdr:from>
    <xdr:to>
      <xdr:col>8</xdr:col>
      <xdr:colOff>0</xdr:colOff>
      <xdr:row>409</xdr:row>
      <xdr:rowOff>0</xdr:rowOff>
    </xdr:to>
    <xdr:pic>
      <xdr:nvPicPr>
        <xdr:cNvPr id="711" name="Picture 1" descr="Picture">
          <a:extLst>
            <a:ext uri="{FF2B5EF4-FFF2-40B4-BE49-F238E27FC236}">
              <a16:creationId xmlns:a16="http://schemas.microsoft.com/office/drawing/2014/main" xmlns="" id="{00000000-0008-0000-0000-0000C7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409</xdr:row>
      <xdr:rowOff>0</xdr:rowOff>
    </xdr:from>
    <xdr:to>
      <xdr:col>8</xdr:col>
      <xdr:colOff>0</xdr:colOff>
      <xdr:row>410</xdr:row>
      <xdr:rowOff>0</xdr:rowOff>
    </xdr:to>
    <xdr:pic>
      <xdr:nvPicPr>
        <xdr:cNvPr id="712" name="Picture 1" descr="Picture">
          <a:extLst>
            <a:ext uri="{FF2B5EF4-FFF2-40B4-BE49-F238E27FC236}">
              <a16:creationId xmlns:a16="http://schemas.microsoft.com/office/drawing/2014/main" xmlns="" id="{00000000-0008-0000-0000-0000C8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410</xdr:row>
      <xdr:rowOff>0</xdr:rowOff>
    </xdr:from>
    <xdr:to>
      <xdr:col>8</xdr:col>
      <xdr:colOff>0</xdr:colOff>
      <xdr:row>411</xdr:row>
      <xdr:rowOff>0</xdr:rowOff>
    </xdr:to>
    <xdr:pic>
      <xdr:nvPicPr>
        <xdr:cNvPr id="713" name="Picture 1" descr="Picture">
          <a:extLst>
            <a:ext uri="{FF2B5EF4-FFF2-40B4-BE49-F238E27FC236}">
              <a16:creationId xmlns:a16="http://schemas.microsoft.com/office/drawing/2014/main" xmlns="" id="{00000000-0008-0000-0000-0000C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411</xdr:row>
      <xdr:rowOff>0</xdr:rowOff>
    </xdr:from>
    <xdr:to>
      <xdr:col>8</xdr:col>
      <xdr:colOff>0</xdr:colOff>
      <xdr:row>412</xdr:row>
      <xdr:rowOff>0</xdr:rowOff>
    </xdr:to>
    <xdr:pic>
      <xdr:nvPicPr>
        <xdr:cNvPr id="715" name="Picture 1" descr="Picture">
          <a:extLst>
            <a:ext uri="{FF2B5EF4-FFF2-40B4-BE49-F238E27FC236}">
              <a16:creationId xmlns:a16="http://schemas.microsoft.com/office/drawing/2014/main" xmlns="" id="{00000000-0008-0000-0000-0000C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412</xdr:row>
      <xdr:rowOff>0</xdr:rowOff>
    </xdr:from>
    <xdr:to>
      <xdr:col>8</xdr:col>
      <xdr:colOff>0</xdr:colOff>
      <xdr:row>413</xdr:row>
      <xdr:rowOff>0</xdr:rowOff>
    </xdr:to>
    <xdr:pic>
      <xdr:nvPicPr>
        <xdr:cNvPr id="717" name="Picture 1" descr="Picture">
          <a:extLst>
            <a:ext uri="{FF2B5EF4-FFF2-40B4-BE49-F238E27FC236}">
              <a16:creationId xmlns:a16="http://schemas.microsoft.com/office/drawing/2014/main" xmlns="" id="{00000000-0008-0000-0000-0000C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413</xdr:row>
      <xdr:rowOff>0</xdr:rowOff>
    </xdr:from>
    <xdr:to>
      <xdr:col>8</xdr:col>
      <xdr:colOff>0</xdr:colOff>
      <xdr:row>414</xdr:row>
      <xdr:rowOff>0</xdr:rowOff>
    </xdr:to>
    <xdr:pic>
      <xdr:nvPicPr>
        <xdr:cNvPr id="726" name="Picture 1" descr="Picture">
          <a:extLst>
            <a:ext uri="{FF2B5EF4-FFF2-40B4-BE49-F238E27FC236}">
              <a16:creationId xmlns:a16="http://schemas.microsoft.com/office/drawing/2014/main" xmlns="" id="{00000000-0008-0000-0000-0000D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414</xdr:row>
      <xdr:rowOff>0</xdr:rowOff>
    </xdr:from>
    <xdr:to>
      <xdr:col>8</xdr:col>
      <xdr:colOff>0</xdr:colOff>
      <xdr:row>415</xdr:row>
      <xdr:rowOff>0</xdr:rowOff>
    </xdr:to>
    <xdr:pic>
      <xdr:nvPicPr>
        <xdr:cNvPr id="730" name="Picture 1" descr="Picture">
          <a:extLst>
            <a:ext uri="{FF2B5EF4-FFF2-40B4-BE49-F238E27FC236}">
              <a16:creationId xmlns:a16="http://schemas.microsoft.com/office/drawing/2014/main" xmlns="" id="{00000000-0008-0000-0000-0000DA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415</xdr:row>
      <xdr:rowOff>0</xdr:rowOff>
    </xdr:from>
    <xdr:to>
      <xdr:col>8</xdr:col>
      <xdr:colOff>0</xdr:colOff>
      <xdr:row>416</xdr:row>
      <xdr:rowOff>0</xdr:rowOff>
    </xdr:to>
    <xdr:pic>
      <xdr:nvPicPr>
        <xdr:cNvPr id="731" name="Picture 1" descr="Picture">
          <a:extLst>
            <a:ext uri="{FF2B5EF4-FFF2-40B4-BE49-F238E27FC236}">
              <a16:creationId xmlns:a16="http://schemas.microsoft.com/office/drawing/2014/main" xmlns="" id="{00000000-0008-0000-0000-0000D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416</xdr:row>
      <xdr:rowOff>0</xdr:rowOff>
    </xdr:from>
    <xdr:to>
      <xdr:col>8</xdr:col>
      <xdr:colOff>0</xdr:colOff>
      <xdr:row>417</xdr:row>
      <xdr:rowOff>0</xdr:rowOff>
    </xdr:to>
    <xdr:pic>
      <xdr:nvPicPr>
        <xdr:cNvPr id="732" name="Picture 1" descr="Picture">
          <a:extLst>
            <a:ext uri="{FF2B5EF4-FFF2-40B4-BE49-F238E27FC236}">
              <a16:creationId xmlns:a16="http://schemas.microsoft.com/office/drawing/2014/main" xmlns="" id="{00000000-0008-0000-0000-0000D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417</xdr:row>
      <xdr:rowOff>0</xdr:rowOff>
    </xdr:from>
    <xdr:to>
      <xdr:col>8</xdr:col>
      <xdr:colOff>0</xdr:colOff>
      <xdr:row>418</xdr:row>
      <xdr:rowOff>0</xdr:rowOff>
    </xdr:to>
    <xdr:pic>
      <xdr:nvPicPr>
        <xdr:cNvPr id="735" name="Picture 1" descr="Picture">
          <a:extLst>
            <a:ext uri="{FF2B5EF4-FFF2-40B4-BE49-F238E27FC236}">
              <a16:creationId xmlns:a16="http://schemas.microsoft.com/office/drawing/2014/main" xmlns="" id="{00000000-0008-0000-0000-0000DF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418</xdr:row>
      <xdr:rowOff>0</xdr:rowOff>
    </xdr:from>
    <xdr:to>
      <xdr:col>8</xdr:col>
      <xdr:colOff>0</xdr:colOff>
      <xdr:row>419</xdr:row>
      <xdr:rowOff>0</xdr:rowOff>
    </xdr:to>
    <xdr:pic>
      <xdr:nvPicPr>
        <xdr:cNvPr id="736" name="Picture 1" descr="Picture">
          <a:extLst>
            <a:ext uri="{FF2B5EF4-FFF2-40B4-BE49-F238E27FC236}">
              <a16:creationId xmlns:a16="http://schemas.microsoft.com/office/drawing/2014/main" xmlns="" id="{00000000-0008-0000-0000-0000E0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419</xdr:row>
      <xdr:rowOff>0</xdr:rowOff>
    </xdr:from>
    <xdr:to>
      <xdr:col>8</xdr:col>
      <xdr:colOff>0</xdr:colOff>
      <xdr:row>420</xdr:row>
      <xdr:rowOff>0</xdr:rowOff>
    </xdr:to>
    <xdr:pic>
      <xdr:nvPicPr>
        <xdr:cNvPr id="739" name="Picture 1" descr="Picture">
          <a:extLst>
            <a:ext uri="{FF2B5EF4-FFF2-40B4-BE49-F238E27FC236}">
              <a16:creationId xmlns:a16="http://schemas.microsoft.com/office/drawing/2014/main" xmlns="" id="{00000000-0008-0000-0000-0000E3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420</xdr:row>
      <xdr:rowOff>0</xdr:rowOff>
    </xdr:from>
    <xdr:to>
      <xdr:col>8</xdr:col>
      <xdr:colOff>0</xdr:colOff>
      <xdr:row>421</xdr:row>
      <xdr:rowOff>0</xdr:rowOff>
    </xdr:to>
    <xdr:pic>
      <xdr:nvPicPr>
        <xdr:cNvPr id="740" name="Picture 1" descr="Picture">
          <a:extLst>
            <a:ext uri="{FF2B5EF4-FFF2-40B4-BE49-F238E27FC236}">
              <a16:creationId xmlns:a16="http://schemas.microsoft.com/office/drawing/2014/main" xmlns="" id="{00000000-0008-0000-0000-0000E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421</xdr:row>
      <xdr:rowOff>0</xdr:rowOff>
    </xdr:from>
    <xdr:to>
      <xdr:col>8</xdr:col>
      <xdr:colOff>0</xdr:colOff>
      <xdr:row>422</xdr:row>
      <xdr:rowOff>0</xdr:rowOff>
    </xdr:to>
    <xdr:pic>
      <xdr:nvPicPr>
        <xdr:cNvPr id="747" name="Picture 1" descr="Picture">
          <a:extLst>
            <a:ext uri="{FF2B5EF4-FFF2-40B4-BE49-F238E27FC236}">
              <a16:creationId xmlns:a16="http://schemas.microsoft.com/office/drawing/2014/main" xmlns="" id="{00000000-0008-0000-0000-0000EB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422</xdr:row>
      <xdr:rowOff>0</xdr:rowOff>
    </xdr:from>
    <xdr:to>
      <xdr:col>8</xdr:col>
      <xdr:colOff>0</xdr:colOff>
      <xdr:row>423</xdr:row>
      <xdr:rowOff>0</xdr:rowOff>
    </xdr:to>
    <xdr:pic>
      <xdr:nvPicPr>
        <xdr:cNvPr id="750" name="Picture 1" descr="Picture">
          <a:extLst>
            <a:ext uri="{FF2B5EF4-FFF2-40B4-BE49-F238E27FC236}">
              <a16:creationId xmlns:a16="http://schemas.microsoft.com/office/drawing/2014/main" xmlns="" id="{00000000-0008-0000-0000-0000E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423</xdr:row>
      <xdr:rowOff>0</xdr:rowOff>
    </xdr:from>
    <xdr:to>
      <xdr:col>8</xdr:col>
      <xdr:colOff>0</xdr:colOff>
      <xdr:row>424</xdr:row>
      <xdr:rowOff>0</xdr:rowOff>
    </xdr:to>
    <xdr:pic>
      <xdr:nvPicPr>
        <xdr:cNvPr id="756" name="Picture 1" descr="Picture">
          <a:extLst>
            <a:ext uri="{FF2B5EF4-FFF2-40B4-BE49-F238E27FC236}">
              <a16:creationId xmlns:a16="http://schemas.microsoft.com/office/drawing/2014/main" xmlns="" id="{00000000-0008-0000-0000-0000F4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424</xdr:row>
      <xdr:rowOff>0</xdr:rowOff>
    </xdr:from>
    <xdr:to>
      <xdr:col>8</xdr:col>
      <xdr:colOff>0</xdr:colOff>
      <xdr:row>425</xdr:row>
      <xdr:rowOff>0</xdr:rowOff>
    </xdr:to>
    <xdr:pic>
      <xdr:nvPicPr>
        <xdr:cNvPr id="758" name="Picture 1" descr="Picture">
          <a:extLst>
            <a:ext uri="{FF2B5EF4-FFF2-40B4-BE49-F238E27FC236}">
              <a16:creationId xmlns:a16="http://schemas.microsoft.com/office/drawing/2014/main" xmlns="" id="{00000000-0008-0000-0000-0000F6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425</xdr:row>
      <xdr:rowOff>0</xdr:rowOff>
    </xdr:from>
    <xdr:to>
      <xdr:col>8</xdr:col>
      <xdr:colOff>0</xdr:colOff>
      <xdr:row>426</xdr:row>
      <xdr:rowOff>0</xdr:rowOff>
    </xdr:to>
    <xdr:pic>
      <xdr:nvPicPr>
        <xdr:cNvPr id="761" name="Picture 1" descr="Picture">
          <a:extLst>
            <a:ext uri="{FF2B5EF4-FFF2-40B4-BE49-F238E27FC236}">
              <a16:creationId xmlns:a16="http://schemas.microsoft.com/office/drawing/2014/main" xmlns="" id="{00000000-0008-0000-0000-0000F9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426</xdr:row>
      <xdr:rowOff>0</xdr:rowOff>
    </xdr:from>
    <xdr:to>
      <xdr:col>8</xdr:col>
      <xdr:colOff>0</xdr:colOff>
      <xdr:row>427</xdr:row>
      <xdr:rowOff>0</xdr:rowOff>
    </xdr:to>
    <xdr:pic>
      <xdr:nvPicPr>
        <xdr:cNvPr id="764" name="Picture 1" descr="Picture">
          <a:extLst>
            <a:ext uri="{FF2B5EF4-FFF2-40B4-BE49-F238E27FC236}">
              <a16:creationId xmlns:a16="http://schemas.microsoft.com/office/drawing/2014/main" xmlns="" id="{00000000-0008-0000-0000-0000FC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427</xdr:row>
      <xdr:rowOff>0</xdr:rowOff>
    </xdr:from>
    <xdr:to>
      <xdr:col>8</xdr:col>
      <xdr:colOff>0</xdr:colOff>
      <xdr:row>428</xdr:row>
      <xdr:rowOff>0</xdr:rowOff>
    </xdr:to>
    <xdr:pic>
      <xdr:nvPicPr>
        <xdr:cNvPr id="765" name="Picture 1" descr="Picture">
          <a:extLst>
            <a:ext uri="{FF2B5EF4-FFF2-40B4-BE49-F238E27FC236}">
              <a16:creationId xmlns:a16="http://schemas.microsoft.com/office/drawing/2014/main" xmlns="" id="{00000000-0008-0000-0000-0000FD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428</xdr:row>
      <xdr:rowOff>0</xdr:rowOff>
    </xdr:from>
    <xdr:to>
      <xdr:col>8</xdr:col>
      <xdr:colOff>0</xdr:colOff>
      <xdr:row>429</xdr:row>
      <xdr:rowOff>0</xdr:rowOff>
    </xdr:to>
    <xdr:pic>
      <xdr:nvPicPr>
        <xdr:cNvPr id="766" name="Picture 1" descr="Picture">
          <a:extLst>
            <a:ext uri="{FF2B5EF4-FFF2-40B4-BE49-F238E27FC236}">
              <a16:creationId xmlns:a16="http://schemas.microsoft.com/office/drawing/2014/main" xmlns="" id="{00000000-0008-0000-0000-0000FE02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429</xdr:row>
      <xdr:rowOff>0</xdr:rowOff>
    </xdr:from>
    <xdr:to>
      <xdr:col>8</xdr:col>
      <xdr:colOff>0</xdr:colOff>
      <xdr:row>430</xdr:row>
      <xdr:rowOff>0</xdr:rowOff>
    </xdr:to>
    <xdr:pic>
      <xdr:nvPicPr>
        <xdr:cNvPr id="768" name="Picture 1" descr="Picture">
          <a:extLst>
            <a:ext uri="{FF2B5EF4-FFF2-40B4-BE49-F238E27FC236}">
              <a16:creationId xmlns:a16="http://schemas.microsoft.com/office/drawing/2014/main" xmlns="" id="{00000000-0008-0000-0000-00000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430</xdr:row>
      <xdr:rowOff>0</xdr:rowOff>
    </xdr:from>
    <xdr:to>
      <xdr:col>8</xdr:col>
      <xdr:colOff>0</xdr:colOff>
      <xdr:row>431</xdr:row>
      <xdr:rowOff>0</xdr:rowOff>
    </xdr:to>
    <xdr:pic>
      <xdr:nvPicPr>
        <xdr:cNvPr id="769" name="Picture 1" descr="Picture">
          <a:extLst>
            <a:ext uri="{FF2B5EF4-FFF2-40B4-BE49-F238E27FC236}">
              <a16:creationId xmlns:a16="http://schemas.microsoft.com/office/drawing/2014/main" xmlns="" id="{00000000-0008-0000-0000-00000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431</xdr:row>
      <xdr:rowOff>0</xdr:rowOff>
    </xdr:from>
    <xdr:to>
      <xdr:col>8</xdr:col>
      <xdr:colOff>0</xdr:colOff>
      <xdr:row>432</xdr:row>
      <xdr:rowOff>0</xdr:rowOff>
    </xdr:to>
    <xdr:pic>
      <xdr:nvPicPr>
        <xdr:cNvPr id="770" name="Picture 1" descr="Picture">
          <a:extLst>
            <a:ext uri="{FF2B5EF4-FFF2-40B4-BE49-F238E27FC236}">
              <a16:creationId xmlns:a16="http://schemas.microsoft.com/office/drawing/2014/main" xmlns="" id="{00000000-0008-0000-0000-00000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9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432</xdr:row>
      <xdr:rowOff>0</xdr:rowOff>
    </xdr:from>
    <xdr:to>
      <xdr:col>8</xdr:col>
      <xdr:colOff>0</xdr:colOff>
      <xdr:row>433</xdr:row>
      <xdr:rowOff>0</xdr:rowOff>
    </xdr:to>
    <xdr:pic>
      <xdr:nvPicPr>
        <xdr:cNvPr id="771" name="Picture 1" descr="Picture">
          <a:extLst>
            <a:ext uri="{FF2B5EF4-FFF2-40B4-BE49-F238E27FC236}">
              <a16:creationId xmlns:a16="http://schemas.microsoft.com/office/drawing/2014/main" xmlns="" id="{00000000-0008-0000-0000-00000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8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433</xdr:row>
      <xdr:rowOff>0</xdr:rowOff>
    </xdr:from>
    <xdr:to>
      <xdr:col>8</xdr:col>
      <xdr:colOff>0</xdr:colOff>
      <xdr:row>434</xdr:row>
      <xdr:rowOff>0</xdr:rowOff>
    </xdr:to>
    <xdr:pic>
      <xdr:nvPicPr>
        <xdr:cNvPr id="772" name="Picture 1" descr="Picture">
          <a:extLst>
            <a:ext uri="{FF2B5EF4-FFF2-40B4-BE49-F238E27FC236}">
              <a16:creationId xmlns:a16="http://schemas.microsoft.com/office/drawing/2014/main" xmlns="" id="{00000000-0008-0000-0000-00000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434</xdr:row>
      <xdr:rowOff>0</xdr:rowOff>
    </xdr:from>
    <xdr:to>
      <xdr:col>8</xdr:col>
      <xdr:colOff>0</xdr:colOff>
      <xdr:row>435</xdr:row>
      <xdr:rowOff>0</xdr:rowOff>
    </xdr:to>
    <xdr:pic>
      <xdr:nvPicPr>
        <xdr:cNvPr id="775" name="Picture 1" descr="Picture">
          <a:extLst>
            <a:ext uri="{FF2B5EF4-FFF2-40B4-BE49-F238E27FC236}">
              <a16:creationId xmlns:a16="http://schemas.microsoft.com/office/drawing/2014/main" xmlns="" id="{00000000-0008-0000-0000-00000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435</xdr:row>
      <xdr:rowOff>0</xdr:rowOff>
    </xdr:from>
    <xdr:to>
      <xdr:col>8</xdr:col>
      <xdr:colOff>0</xdr:colOff>
      <xdr:row>436</xdr:row>
      <xdr:rowOff>0</xdr:rowOff>
    </xdr:to>
    <xdr:pic>
      <xdr:nvPicPr>
        <xdr:cNvPr id="777" name="Picture 1" descr="Picture">
          <a:extLst>
            <a:ext uri="{FF2B5EF4-FFF2-40B4-BE49-F238E27FC236}">
              <a16:creationId xmlns:a16="http://schemas.microsoft.com/office/drawing/2014/main" xmlns="" id="{00000000-0008-0000-0000-00000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436</xdr:row>
      <xdr:rowOff>0</xdr:rowOff>
    </xdr:from>
    <xdr:to>
      <xdr:col>8</xdr:col>
      <xdr:colOff>0</xdr:colOff>
      <xdr:row>437</xdr:row>
      <xdr:rowOff>0</xdr:rowOff>
    </xdr:to>
    <xdr:pic>
      <xdr:nvPicPr>
        <xdr:cNvPr id="782" name="Picture 1" descr="Picture">
          <a:extLst>
            <a:ext uri="{FF2B5EF4-FFF2-40B4-BE49-F238E27FC236}">
              <a16:creationId xmlns:a16="http://schemas.microsoft.com/office/drawing/2014/main" xmlns="" id="{00000000-0008-0000-0000-00000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437</xdr:row>
      <xdr:rowOff>0</xdr:rowOff>
    </xdr:from>
    <xdr:to>
      <xdr:col>8</xdr:col>
      <xdr:colOff>0</xdr:colOff>
      <xdr:row>438</xdr:row>
      <xdr:rowOff>0</xdr:rowOff>
    </xdr:to>
    <xdr:pic>
      <xdr:nvPicPr>
        <xdr:cNvPr id="783" name="Picture 1" descr="Picture">
          <a:extLst>
            <a:ext uri="{FF2B5EF4-FFF2-40B4-BE49-F238E27FC236}">
              <a16:creationId xmlns:a16="http://schemas.microsoft.com/office/drawing/2014/main" xmlns="" id="{00000000-0008-0000-0000-00000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438</xdr:row>
      <xdr:rowOff>0</xdr:rowOff>
    </xdr:from>
    <xdr:to>
      <xdr:col>8</xdr:col>
      <xdr:colOff>0</xdr:colOff>
      <xdr:row>439</xdr:row>
      <xdr:rowOff>0</xdr:rowOff>
    </xdr:to>
    <xdr:pic>
      <xdr:nvPicPr>
        <xdr:cNvPr id="784" name="Picture 1" descr="Picture">
          <a:extLst>
            <a:ext uri="{FF2B5EF4-FFF2-40B4-BE49-F238E27FC236}">
              <a16:creationId xmlns:a16="http://schemas.microsoft.com/office/drawing/2014/main" xmlns="" id="{00000000-0008-0000-0000-00001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439</xdr:row>
      <xdr:rowOff>0</xdr:rowOff>
    </xdr:from>
    <xdr:to>
      <xdr:col>8</xdr:col>
      <xdr:colOff>0</xdr:colOff>
      <xdr:row>440</xdr:row>
      <xdr:rowOff>0</xdr:rowOff>
    </xdr:to>
    <xdr:pic>
      <xdr:nvPicPr>
        <xdr:cNvPr id="786" name="Picture 1" descr="Picture">
          <a:extLst>
            <a:ext uri="{FF2B5EF4-FFF2-40B4-BE49-F238E27FC236}">
              <a16:creationId xmlns:a16="http://schemas.microsoft.com/office/drawing/2014/main" xmlns="" id="{00000000-0008-0000-0000-00001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7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440</xdr:row>
      <xdr:rowOff>0</xdr:rowOff>
    </xdr:from>
    <xdr:to>
      <xdr:col>8</xdr:col>
      <xdr:colOff>0</xdr:colOff>
      <xdr:row>441</xdr:row>
      <xdr:rowOff>0</xdr:rowOff>
    </xdr:to>
    <xdr:pic>
      <xdr:nvPicPr>
        <xdr:cNvPr id="793" name="Picture 1" descr="Picture">
          <a:extLst>
            <a:ext uri="{FF2B5EF4-FFF2-40B4-BE49-F238E27FC236}">
              <a16:creationId xmlns:a16="http://schemas.microsoft.com/office/drawing/2014/main" xmlns="" id="{00000000-0008-0000-0000-00001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441</xdr:row>
      <xdr:rowOff>0</xdr:rowOff>
    </xdr:from>
    <xdr:to>
      <xdr:col>8</xdr:col>
      <xdr:colOff>0</xdr:colOff>
      <xdr:row>442</xdr:row>
      <xdr:rowOff>0</xdr:rowOff>
    </xdr:to>
    <xdr:pic>
      <xdr:nvPicPr>
        <xdr:cNvPr id="794" name="Picture 1" descr="Picture">
          <a:extLst>
            <a:ext uri="{FF2B5EF4-FFF2-40B4-BE49-F238E27FC236}">
              <a16:creationId xmlns:a16="http://schemas.microsoft.com/office/drawing/2014/main" xmlns="" id="{00000000-0008-0000-0000-00001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442</xdr:row>
      <xdr:rowOff>0</xdr:rowOff>
    </xdr:from>
    <xdr:to>
      <xdr:col>8</xdr:col>
      <xdr:colOff>0</xdr:colOff>
      <xdr:row>443</xdr:row>
      <xdr:rowOff>0</xdr:rowOff>
    </xdr:to>
    <xdr:pic>
      <xdr:nvPicPr>
        <xdr:cNvPr id="798" name="Picture 1" descr="Picture">
          <a:extLst>
            <a:ext uri="{FF2B5EF4-FFF2-40B4-BE49-F238E27FC236}">
              <a16:creationId xmlns:a16="http://schemas.microsoft.com/office/drawing/2014/main" xmlns="" id="{00000000-0008-0000-0000-00001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443</xdr:row>
      <xdr:rowOff>0</xdr:rowOff>
    </xdr:from>
    <xdr:to>
      <xdr:col>8</xdr:col>
      <xdr:colOff>0</xdr:colOff>
      <xdr:row>444</xdr:row>
      <xdr:rowOff>0</xdr:rowOff>
    </xdr:to>
    <xdr:pic>
      <xdr:nvPicPr>
        <xdr:cNvPr id="799" name="Picture 1" descr="Picture">
          <a:extLst>
            <a:ext uri="{FF2B5EF4-FFF2-40B4-BE49-F238E27FC236}">
              <a16:creationId xmlns:a16="http://schemas.microsoft.com/office/drawing/2014/main" xmlns="" id="{00000000-0008-0000-0000-00001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444</xdr:row>
      <xdr:rowOff>0</xdr:rowOff>
    </xdr:from>
    <xdr:to>
      <xdr:col>8</xdr:col>
      <xdr:colOff>0</xdr:colOff>
      <xdr:row>445</xdr:row>
      <xdr:rowOff>0</xdr:rowOff>
    </xdr:to>
    <xdr:pic>
      <xdr:nvPicPr>
        <xdr:cNvPr id="801" name="Picture 1" descr="Picture">
          <a:extLst>
            <a:ext uri="{FF2B5EF4-FFF2-40B4-BE49-F238E27FC236}">
              <a16:creationId xmlns:a16="http://schemas.microsoft.com/office/drawing/2014/main" xmlns="" id="{00000000-0008-0000-0000-00002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445</xdr:row>
      <xdr:rowOff>0</xdr:rowOff>
    </xdr:from>
    <xdr:to>
      <xdr:col>8</xdr:col>
      <xdr:colOff>0</xdr:colOff>
      <xdr:row>446</xdr:row>
      <xdr:rowOff>0</xdr:rowOff>
    </xdr:to>
    <xdr:pic>
      <xdr:nvPicPr>
        <xdr:cNvPr id="802" name="Picture 1" descr="Picture">
          <a:extLst>
            <a:ext uri="{FF2B5EF4-FFF2-40B4-BE49-F238E27FC236}">
              <a16:creationId xmlns:a16="http://schemas.microsoft.com/office/drawing/2014/main" xmlns="" id="{00000000-0008-0000-0000-00002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446</xdr:row>
      <xdr:rowOff>0</xdr:rowOff>
    </xdr:from>
    <xdr:to>
      <xdr:col>8</xdr:col>
      <xdr:colOff>0</xdr:colOff>
      <xdr:row>447</xdr:row>
      <xdr:rowOff>0</xdr:rowOff>
    </xdr:to>
    <xdr:pic>
      <xdr:nvPicPr>
        <xdr:cNvPr id="803" name="Picture 1" descr="Picture">
          <a:extLst>
            <a:ext uri="{FF2B5EF4-FFF2-40B4-BE49-F238E27FC236}">
              <a16:creationId xmlns:a16="http://schemas.microsoft.com/office/drawing/2014/main" xmlns="" id="{00000000-0008-0000-0000-00002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447</xdr:row>
      <xdr:rowOff>0</xdr:rowOff>
    </xdr:from>
    <xdr:to>
      <xdr:col>8</xdr:col>
      <xdr:colOff>0</xdr:colOff>
      <xdr:row>448</xdr:row>
      <xdr:rowOff>0</xdr:rowOff>
    </xdr:to>
    <xdr:pic>
      <xdr:nvPicPr>
        <xdr:cNvPr id="805" name="Picture 1" descr="Picture">
          <a:extLst>
            <a:ext uri="{FF2B5EF4-FFF2-40B4-BE49-F238E27FC236}">
              <a16:creationId xmlns:a16="http://schemas.microsoft.com/office/drawing/2014/main" xmlns="" id="{00000000-0008-0000-0000-00002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448</xdr:row>
      <xdr:rowOff>0</xdr:rowOff>
    </xdr:from>
    <xdr:to>
      <xdr:col>8</xdr:col>
      <xdr:colOff>0</xdr:colOff>
      <xdr:row>449</xdr:row>
      <xdr:rowOff>0</xdr:rowOff>
    </xdr:to>
    <xdr:pic>
      <xdr:nvPicPr>
        <xdr:cNvPr id="806" name="Picture 1" descr="Picture">
          <a:extLst>
            <a:ext uri="{FF2B5EF4-FFF2-40B4-BE49-F238E27FC236}">
              <a16:creationId xmlns:a16="http://schemas.microsoft.com/office/drawing/2014/main" xmlns="" id="{00000000-0008-0000-0000-00002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449</xdr:row>
      <xdr:rowOff>0</xdr:rowOff>
    </xdr:from>
    <xdr:to>
      <xdr:col>8</xdr:col>
      <xdr:colOff>0</xdr:colOff>
      <xdr:row>450</xdr:row>
      <xdr:rowOff>0</xdr:rowOff>
    </xdr:to>
    <xdr:pic>
      <xdr:nvPicPr>
        <xdr:cNvPr id="807" name="Picture 1" descr="Picture">
          <a:extLst>
            <a:ext uri="{FF2B5EF4-FFF2-40B4-BE49-F238E27FC236}">
              <a16:creationId xmlns:a16="http://schemas.microsoft.com/office/drawing/2014/main" xmlns="" id="{00000000-0008-0000-0000-00002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8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450</xdr:row>
      <xdr:rowOff>0</xdr:rowOff>
    </xdr:from>
    <xdr:to>
      <xdr:col>8</xdr:col>
      <xdr:colOff>0</xdr:colOff>
      <xdr:row>451</xdr:row>
      <xdr:rowOff>0</xdr:rowOff>
    </xdr:to>
    <xdr:pic>
      <xdr:nvPicPr>
        <xdr:cNvPr id="809" name="Picture 1" descr="Picture">
          <a:extLst>
            <a:ext uri="{FF2B5EF4-FFF2-40B4-BE49-F238E27FC236}">
              <a16:creationId xmlns:a16="http://schemas.microsoft.com/office/drawing/2014/main" xmlns="" id="{00000000-0008-0000-0000-00002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451</xdr:row>
      <xdr:rowOff>0</xdr:rowOff>
    </xdr:from>
    <xdr:to>
      <xdr:col>8</xdr:col>
      <xdr:colOff>0</xdr:colOff>
      <xdr:row>452</xdr:row>
      <xdr:rowOff>0</xdr:rowOff>
    </xdr:to>
    <xdr:pic>
      <xdr:nvPicPr>
        <xdr:cNvPr id="810" name="Picture 1" descr="Picture">
          <a:extLst>
            <a:ext uri="{FF2B5EF4-FFF2-40B4-BE49-F238E27FC236}">
              <a16:creationId xmlns:a16="http://schemas.microsoft.com/office/drawing/2014/main" xmlns="" id="{00000000-0008-0000-0000-00002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452</xdr:row>
      <xdr:rowOff>0</xdr:rowOff>
    </xdr:from>
    <xdr:to>
      <xdr:col>8</xdr:col>
      <xdr:colOff>0</xdr:colOff>
      <xdr:row>453</xdr:row>
      <xdr:rowOff>0</xdr:rowOff>
    </xdr:to>
    <xdr:pic>
      <xdr:nvPicPr>
        <xdr:cNvPr id="811" name="Picture 1" descr="Picture">
          <a:extLst>
            <a:ext uri="{FF2B5EF4-FFF2-40B4-BE49-F238E27FC236}">
              <a16:creationId xmlns:a16="http://schemas.microsoft.com/office/drawing/2014/main" xmlns="" id="{00000000-0008-0000-0000-00002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453</xdr:row>
      <xdr:rowOff>0</xdr:rowOff>
    </xdr:from>
    <xdr:to>
      <xdr:col>8</xdr:col>
      <xdr:colOff>0</xdr:colOff>
      <xdr:row>454</xdr:row>
      <xdr:rowOff>0</xdr:rowOff>
    </xdr:to>
    <xdr:pic>
      <xdr:nvPicPr>
        <xdr:cNvPr id="813" name="Picture 1" descr="Picture">
          <a:extLst>
            <a:ext uri="{FF2B5EF4-FFF2-40B4-BE49-F238E27FC236}">
              <a16:creationId xmlns:a16="http://schemas.microsoft.com/office/drawing/2014/main" xmlns="" id="{00000000-0008-0000-0000-00002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454</xdr:row>
      <xdr:rowOff>0</xdr:rowOff>
    </xdr:from>
    <xdr:to>
      <xdr:col>8</xdr:col>
      <xdr:colOff>0</xdr:colOff>
      <xdr:row>455</xdr:row>
      <xdr:rowOff>0</xdr:rowOff>
    </xdr:to>
    <xdr:pic>
      <xdr:nvPicPr>
        <xdr:cNvPr id="817" name="Picture 1" descr="Picture">
          <a:extLst>
            <a:ext uri="{FF2B5EF4-FFF2-40B4-BE49-F238E27FC236}">
              <a16:creationId xmlns:a16="http://schemas.microsoft.com/office/drawing/2014/main" xmlns="" id="{00000000-0008-0000-0000-00003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455</xdr:row>
      <xdr:rowOff>0</xdr:rowOff>
    </xdr:from>
    <xdr:to>
      <xdr:col>8</xdr:col>
      <xdr:colOff>0</xdr:colOff>
      <xdr:row>456</xdr:row>
      <xdr:rowOff>0</xdr:rowOff>
    </xdr:to>
    <xdr:pic>
      <xdr:nvPicPr>
        <xdr:cNvPr id="818" name="Picture 1" descr="Picture">
          <a:extLst>
            <a:ext uri="{FF2B5EF4-FFF2-40B4-BE49-F238E27FC236}">
              <a16:creationId xmlns:a16="http://schemas.microsoft.com/office/drawing/2014/main" xmlns="" id="{00000000-0008-0000-0000-00003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456</xdr:row>
      <xdr:rowOff>0</xdr:rowOff>
    </xdr:from>
    <xdr:to>
      <xdr:col>8</xdr:col>
      <xdr:colOff>0</xdr:colOff>
      <xdr:row>457</xdr:row>
      <xdr:rowOff>0</xdr:rowOff>
    </xdr:to>
    <xdr:pic>
      <xdr:nvPicPr>
        <xdr:cNvPr id="819" name="Picture 1" descr="Picture">
          <a:extLst>
            <a:ext uri="{FF2B5EF4-FFF2-40B4-BE49-F238E27FC236}">
              <a16:creationId xmlns:a16="http://schemas.microsoft.com/office/drawing/2014/main" xmlns="" id="{00000000-0008-0000-0000-00003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457</xdr:row>
      <xdr:rowOff>0</xdr:rowOff>
    </xdr:from>
    <xdr:to>
      <xdr:col>8</xdr:col>
      <xdr:colOff>0</xdr:colOff>
      <xdr:row>458</xdr:row>
      <xdr:rowOff>0</xdr:rowOff>
    </xdr:to>
    <xdr:pic>
      <xdr:nvPicPr>
        <xdr:cNvPr id="821" name="Picture 1" descr="Picture">
          <a:extLst>
            <a:ext uri="{FF2B5EF4-FFF2-40B4-BE49-F238E27FC236}">
              <a16:creationId xmlns:a16="http://schemas.microsoft.com/office/drawing/2014/main" xmlns="" id="{00000000-0008-0000-0000-00003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458</xdr:row>
      <xdr:rowOff>0</xdr:rowOff>
    </xdr:from>
    <xdr:to>
      <xdr:col>8</xdr:col>
      <xdr:colOff>0</xdr:colOff>
      <xdr:row>459</xdr:row>
      <xdr:rowOff>0</xdr:rowOff>
    </xdr:to>
    <xdr:pic>
      <xdr:nvPicPr>
        <xdr:cNvPr id="822" name="Picture 1" descr="Picture">
          <a:extLst>
            <a:ext uri="{FF2B5EF4-FFF2-40B4-BE49-F238E27FC236}">
              <a16:creationId xmlns:a16="http://schemas.microsoft.com/office/drawing/2014/main" xmlns="" id="{00000000-0008-0000-0000-00003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459</xdr:row>
      <xdr:rowOff>0</xdr:rowOff>
    </xdr:from>
    <xdr:to>
      <xdr:col>8</xdr:col>
      <xdr:colOff>0</xdr:colOff>
      <xdr:row>460</xdr:row>
      <xdr:rowOff>0</xdr:rowOff>
    </xdr:to>
    <xdr:pic>
      <xdr:nvPicPr>
        <xdr:cNvPr id="823" name="Picture 1" descr="Picture">
          <a:extLst>
            <a:ext uri="{FF2B5EF4-FFF2-40B4-BE49-F238E27FC236}">
              <a16:creationId xmlns:a16="http://schemas.microsoft.com/office/drawing/2014/main" xmlns="" id="{00000000-0008-0000-0000-00003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460</xdr:row>
      <xdr:rowOff>0</xdr:rowOff>
    </xdr:from>
    <xdr:to>
      <xdr:col>8</xdr:col>
      <xdr:colOff>0</xdr:colOff>
      <xdr:row>461</xdr:row>
      <xdr:rowOff>0</xdr:rowOff>
    </xdr:to>
    <xdr:pic>
      <xdr:nvPicPr>
        <xdr:cNvPr id="825" name="Picture 1" descr="Picture">
          <a:extLst>
            <a:ext uri="{FF2B5EF4-FFF2-40B4-BE49-F238E27FC236}">
              <a16:creationId xmlns:a16="http://schemas.microsoft.com/office/drawing/2014/main" xmlns="" id="{00000000-0008-0000-0000-00003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461</xdr:row>
      <xdr:rowOff>0</xdr:rowOff>
    </xdr:from>
    <xdr:to>
      <xdr:col>8</xdr:col>
      <xdr:colOff>0</xdr:colOff>
      <xdr:row>462</xdr:row>
      <xdr:rowOff>0</xdr:rowOff>
    </xdr:to>
    <xdr:pic>
      <xdr:nvPicPr>
        <xdr:cNvPr id="827" name="Picture 1" descr="Picture">
          <a:extLst>
            <a:ext uri="{FF2B5EF4-FFF2-40B4-BE49-F238E27FC236}">
              <a16:creationId xmlns:a16="http://schemas.microsoft.com/office/drawing/2014/main" xmlns="" id="{00000000-0008-0000-0000-00003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9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462</xdr:row>
      <xdr:rowOff>0</xdr:rowOff>
    </xdr:from>
    <xdr:to>
      <xdr:col>8</xdr:col>
      <xdr:colOff>0</xdr:colOff>
      <xdr:row>463</xdr:row>
      <xdr:rowOff>0</xdr:rowOff>
    </xdr:to>
    <xdr:pic>
      <xdr:nvPicPr>
        <xdr:cNvPr id="829" name="Picture 1" descr="Picture">
          <a:extLst>
            <a:ext uri="{FF2B5EF4-FFF2-40B4-BE49-F238E27FC236}">
              <a16:creationId xmlns:a16="http://schemas.microsoft.com/office/drawing/2014/main" xmlns="" id="{00000000-0008-0000-0000-00003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463</xdr:row>
      <xdr:rowOff>0</xdr:rowOff>
    </xdr:from>
    <xdr:to>
      <xdr:col>8</xdr:col>
      <xdr:colOff>0</xdr:colOff>
      <xdr:row>464</xdr:row>
      <xdr:rowOff>0</xdr:rowOff>
    </xdr:to>
    <xdr:pic>
      <xdr:nvPicPr>
        <xdr:cNvPr id="830" name="Picture 1" descr="Picture">
          <a:extLst>
            <a:ext uri="{FF2B5EF4-FFF2-40B4-BE49-F238E27FC236}">
              <a16:creationId xmlns:a16="http://schemas.microsoft.com/office/drawing/2014/main" xmlns="" id="{00000000-0008-0000-0000-00003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464</xdr:row>
      <xdr:rowOff>0</xdr:rowOff>
    </xdr:from>
    <xdr:to>
      <xdr:col>8</xdr:col>
      <xdr:colOff>0</xdr:colOff>
      <xdr:row>465</xdr:row>
      <xdr:rowOff>0</xdr:rowOff>
    </xdr:to>
    <xdr:pic>
      <xdr:nvPicPr>
        <xdr:cNvPr id="831" name="Picture 1" descr="Picture">
          <a:extLst>
            <a:ext uri="{FF2B5EF4-FFF2-40B4-BE49-F238E27FC236}">
              <a16:creationId xmlns:a16="http://schemas.microsoft.com/office/drawing/2014/main" xmlns="" id="{00000000-0008-0000-0000-00003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465</xdr:row>
      <xdr:rowOff>0</xdr:rowOff>
    </xdr:from>
    <xdr:to>
      <xdr:col>8</xdr:col>
      <xdr:colOff>0</xdr:colOff>
      <xdr:row>466</xdr:row>
      <xdr:rowOff>0</xdr:rowOff>
    </xdr:to>
    <xdr:pic>
      <xdr:nvPicPr>
        <xdr:cNvPr id="832" name="Picture 1" descr="Picture">
          <a:extLst>
            <a:ext uri="{FF2B5EF4-FFF2-40B4-BE49-F238E27FC236}">
              <a16:creationId xmlns:a16="http://schemas.microsoft.com/office/drawing/2014/main" xmlns="" id="{00000000-0008-0000-0000-00004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466</xdr:row>
      <xdr:rowOff>0</xdr:rowOff>
    </xdr:from>
    <xdr:to>
      <xdr:col>8</xdr:col>
      <xdr:colOff>0</xdr:colOff>
      <xdr:row>467</xdr:row>
      <xdr:rowOff>0</xdr:rowOff>
    </xdr:to>
    <xdr:pic>
      <xdr:nvPicPr>
        <xdr:cNvPr id="833" name="Picture 1" descr="Picture">
          <a:extLst>
            <a:ext uri="{FF2B5EF4-FFF2-40B4-BE49-F238E27FC236}">
              <a16:creationId xmlns:a16="http://schemas.microsoft.com/office/drawing/2014/main" xmlns="" id="{00000000-0008-0000-0000-00004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467</xdr:row>
      <xdr:rowOff>0</xdr:rowOff>
    </xdr:from>
    <xdr:to>
      <xdr:col>8</xdr:col>
      <xdr:colOff>0</xdr:colOff>
      <xdr:row>468</xdr:row>
      <xdr:rowOff>0</xdr:rowOff>
    </xdr:to>
    <xdr:pic>
      <xdr:nvPicPr>
        <xdr:cNvPr id="834" name="Picture 1" descr="Picture">
          <a:extLst>
            <a:ext uri="{FF2B5EF4-FFF2-40B4-BE49-F238E27FC236}">
              <a16:creationId xmlns:a16="http://schemas.microsoft.com/office/drawing/2014/main" xmlns="" id="{00000000-0008-0000-0000-00004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468</xdr:row>
      <xdr:rowOff>0</xdr:rowOff>
    </xdr:from>
    <xdr:to>
      <xdr:col>8</xdr:col>
      <xdr:colOff>0</xdr:colOff>
      <xdr:row>469</xdr:row>
      <xdr:rowOff>0</xdr:rowOff>
    </xdr:to>
    <xdr:pic>
      <xdr:nvPicPr>
        <xdr:cNvPr id="835" name="Picture 1" descr="Picture">
          <a:extLst>
            <a:ext uri="{FF2B5EF4-FFF2-40B4-BE49-F238E27FC236}">
              <a16:creationId xmlns:a16="http://schemas.microsoft.com/office/drawing/2014/main" xmlns="" id="{00000000-0008-0000-0000-00004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469</xdr:row>
      <xdr:rowOff>0</xdr:rowOff>
    </xdr:from>
    <xdr:to>
      <xdr:col>8</xdr:col>
      <xdr:colOff>0</xdr:colOff>
      <xdr:row>470</xdr:row>
      <xdr:rowOff>0</xdr:rowOff>
    </xdr:to>
    <xdr:pic>
      <xdr:nvPicPr>
        <xdr:cNvPr id="836" name="Picture 1" descr="Picture">
          <a:extLst>
            <a:ext uri="{FF2B5EF4-FFF2-40B4-BE49-F238E27FC236}">
              <a16:creationId xmlns:a16="http://schemas.microsoft.com/office/drawing/2014/main" xmlns="" id="{00000000-0008-0000-0000-00004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470</xdr:row>
      <xdr:rowOff>0</xdr:rowOff>
    </xdr:from>
    <xdr:to>
      <xdr:col>8</xdr:col>
      <xdr:colOff>0</xdr:colOff>
      <xdr:row>471</xdr:row>
      <xdr:rowOff>0</xdr:rowOff>
    </xdr:to>
    <xdr:pic>
      <xdr:nvPicPr>
        <xdr:cNvPr id="838" name="Picture 1" descr="Picture">
          <a:extLst>
            <a:ext uri="{FF2B5EF4-FFF2-40B4-BE49-F238E27FC236}">
              <a16:creationId xmlns:a16="http://schemas.microsoft.com/office/drawing/2014/main" xmlns="" id="{00000000-0008-0000-0000-00004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471</xdr:row>
      <xdr:rowOff>0</xdr:rowOff>
    </xdr:from>
    <xdr:to>
      <xdr:col>8</xdr:col>
      <xdr:colOff>0</xdr:colOff>
      <xdr:row>472</xdr:row>
      <xdr:rowOff>0</xdr:rowOff>
    </xdr:to>
    <xdr:pic>
      <xdr:nvPicPr>
        <xdr:cNvPr id="839" name="Picture 1" descr="Picture">
          <a:extLst>
            <a:ext uri="{FF2B5EF4-FFF2-40B4-BE49-F238E27FC236}">
              <a16:creationId xmlns:a16="http://schemas.microsoft.com/office/drawing/2014/main" xmlns="" id="{00000000-0008-0000-0000-00004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472</xdr:row>
      <xdr:rowOff>0</xdr:rowOff>
    </xdr:from>
    <xdr:to>
      <xdr:col>8</xdr:col>
      <xdr:colOff>0</xdr:colOff>
      <xdr:row>473</xdr:row>
      <xdr:rowOff>0</xdr:rowOff>
    </xdr:to>
    <xdr:pic>
      <xdr:nvPicPr>
        <xdr:cNvPr id="840" name="Picture 1" descr="Picture">
          <a:extLst>
            <a:ext uri="{FF2B5EF4-FFF2-40B4-BE49-F238E27FC236}">
              <a16:creationId xmlns:a16="http://schemas.microsoft.com/office/drawing/2014/main" xmlns="" id="{00000000-0008-0000-0000-00004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2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473</xdr:row>
      <xdr:rowOff>0</xdr:rowOff>
    </xdr:from>
    <xdr:to>
      <xdr:col>8</xdr:col>
      <xdr:colOff>0</xdr:colOff>
      <xdr:row>474</xdr:row>
      <xdr:rowOff>0</xdr:rowOff>
    </xdr:to>
    <xdr:pic>
      <xdr:nvPicPr>
        <xdr:cNvPr id="841" name="Picture 1" descr="Picture">
          <a:extLst>
            <a:ext uri="{FF2B5EF4-FFF2-40B4-BE49-F238E27FC236}">
              <a16:creationId xmlns:a16="http://schemas.microsoft.com/office/drawing/2014/main" xmlns="" id="{00000000-0008-0000-0000-00004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0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474</xdr:row>
      <xdr:rowOff>0</xdr:rowOff>
    </xdr:from>
    <xdr:to>
      <xdr:col>8</xdr:col>
      <xdr:colOff>0</xdr:colOff>
      <xdr:row>475</xdr:row>
      <xdr:rowOff>0</xdr:rowOff>
    </xdr:to>
    <xdr:pic>
      <xdr:nvPicPr>
        <xdr:cNvPr id="842" name="Picture 1" descr="Picture">
          <a:extLst>
            <a:ext uri="{FF2B5EF4-FFF2-40B4-BE49-F238E27FC236}">
              <a16:creationId xmlns:a16="http://schemas.microsoft.com/office/drawing/2014/main" xmlns="" id="{00000000-0008-0000-0000-00004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475</xdr:row>
      <xdr:rowOff>0</xdr:rowOff>
    </xdr:from>
    <xdr:to>
      <xdr:col>8</xdr:col>
      <xdr:colOff>0</xdr:colOff>
      <xdr:row>476</xdr:row>
      <xdr:rowOff>0</xdr:rowOff>
    </xdr:to>
    <xdr:pic>
      <xdr:nvPicPr>
        <xdr:cNvPr id="843" name="Picture 1" descr="Picture">
          <a:extLst>
            <a:ext uri="{FF2B5EF4-FFF2-40B4-BE49-F238E27FC236}">
              <a16:creationId xmlns:a16="http://schemas.microsoft.com/office/drawing/2014/main" xmlns="" id="{00000000-0008-0000-0000-00004B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476</xdr:row>
      <xdr:rowOff>0</xdr:rowOff>
    </xdr:from>
    <xdr:to>
      <xdr:col>8</xdr:col>
      <xdr:colOff>0</xdr:colOff>
      <xdr:row>477</xdr:row>
      <xdr:rowOff>0</xdr:rowOff>
    </xdr:to>
    <xdr:pic>
      <xdr:nvPicPr>
        <xdr:cNvPr id="844" name="Picture 1" descr="Picture">
          <a:extLst>
            <a:ext uri="{FF2B5EF4-FFF2-40B4-BE49-F238E27FC236}">
              <a16:creationId xmlns:a16="http://schemas.microsoft.com/office/drawing/2014/main" xmlns="" id="{00000000-0008-0000-0000-00004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6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477</xdr:row>
      <xdr:rowOff>0</xdr:rowOff>
    </xdr:from>
    <xdr:to>
      <xdr:col>8</xdr:col>
      <xdr:colOff>0</xdr:colOff>
      <xdr:row>478</xdr:row>
      <xdr:rowOff>0</xdr:rowOff>
    </xdr:to>
    <xdr:pic>
      <xdr:nvPicPr>
        <xdr:cNvPr id="845" name="Picture 1" descr="Picture">
          <a:extLst>
            <a:ext uri="{FF2B5EF4-FFF2-40B4-BE49-F238E27FC236}">
              <a16:creationId xmlns:a16="http://schemas.microsoft.com/office/drawing/2014/main" xmlns="" id="{00000000-0008-0000-0000-00004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478</xdr:row>
      <xdr:rowOff>0</xdr:rowOff>
    </xdr:from>
    <xdr:to>
      <xdr:col>8</xdr:col>
      <xdr:colOff>0</xdr:colOff>
      <xdr:row>479</xdr:row>
      <xdr:rowOff>0</xdr:rowOff>
    </xdr:to>
    <xdr:pic>
      <xdr:nvPicPr>
        <xdr:cNvPr id="847" name="Picture 1" descr="Picture">
          <a:extLst>
            <a:ext uri="{FF2B5EF4-FFF2-40B4-BE49-F238E27FC236}">
              <a16:creationId xmlns:a16="http://schemas.microsoft.com/office/drawing/2014/main" xmlns="" id="{00000000-0008-0000-0000-00004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479</xdr:row>
      <xdr:rowOff>0</xdr:rowOff>
    </xdr:from>
    <xdr:to>
      <xdr:col>8</xdr:col>
      <xdr:colOff>0</xdr:colOff>
      <xdr:row>480</xdr:row>
      <xdr:rowOff>0</xdr:rowOff>
    </xdr:to>
    <xdr:pic>
      <xdr:nvPicPr>
        <xdr:cNvPr id="848" name="Picture 1" descr="Picture">
          <a:extLst>
            <a:ext uri="{FF2B5EF4-FFF2-40B4-BE49-F238E27FC236}">
              <a16:creationId xmlns:a16="http://schemas.microsoft.com/office/drawing/2014/main" xmlns="" id="{00000000-0008-0000-0000-00005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480</xdr:row>
      <xdr:rowOff>0</xdr:rowOff>
    </xdr:from>
    <xdr:to>
      <xdr:col>8</xdr:col>
      <xdr:colOff>0</xdr:colOff>
      <xdr:row>481</xdr:row>
      <xdr:rowOff>0</xdr:rowOff>
    </xdr:to>
    <xdr:pic>
      <xdr:nvPicPr>
        <xdr:cNvPr id="849" name="Picture 1" descr="Picture">
          <a:extLst>
            <a:ext uri="{FF2B5EF4-FFF2-40B4-BE49-F238E27FC236}">
              <a16:creationId xmlns:a16="http://schemas.microsoft.com/office/drawing/2014/main" xmlns="" id="{00000000-0008-0000-0000-00005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3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481</xdr:row>
      <xdr:rowOff>0</xdr:rowOff>
    </xdr:from>
    <xdr:to>
      <xdr:col>8</xdr:col>
      <xdr:colOff>0</xdr:colOff>
      <xdr:row>482</xdr:row>
      <xdr:rowOff>0</xdr:rowOff>
    </xdr:to>
    <xdr:pic>
      <xdr:nvPicPr>
        <xdr:cNvPr id="851" name="Picture 1" descr="Picture">
          <a:extLst>
            <a:ext uri="{FF2B5EF4-FFF2-40B4-BE49-F238E27FC236}">
              <a16:creationId xmlns:a16="http://schemas.microsoft.com/office/drawing/2014/main" xmlns="" id="{00000000-0008-0000-0000-00005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1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482</xdr:row>
      <xdr:rowOff>0</xdr:rowOff>
    </xdr:from>
    <xdr:to>
      <xdr:col>8</xdr:col>
      <xdr:colOff>0</xdr:colOff>
      <xdr:row>483</xdr:row>
      <xdr:rowOff>0</xdr:rowOff>
    </xdr:to>
    <xdr:pic>
      <xdr:nvPicPr>
        <xdr:cNvPr id="852" name="Picture 1" descr="Picture">
          <a:extLst>
            <a:ext uri="{FF2B5EF4-FFF2-40B4-BE49-F238E27FC236}">
              <a16:creationId xmlns:a16="http://schemas.microsoft.com/office/drawing/2014/main" xmlns="" id="{00000000-0008-0000-0000-00005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483</xdr:row>
      <xdr:rowOff>0</xdr:rowOff>
    </xdr:from>
    <xdr:to>
      <xdr:col>8</xdr:col>
      <xdr:colOff>0</xdr:colOff>
      <xdr:row>484</xdr:row>
      <xdr:rowOff>0</xdr:rowOff>
    </xdr:to>
    <xdr:pic>
      <xdr:nvPicPr>
        <xdr:cNvPr id="853" name="Picture 1" descr="Picture">
          <a:extLst>
            <a:ext uri="{FF2B5EF4-FFF2-40B4-BE49-F238E27FC236}">
              <a16:creationId xmlns:a16="http://schemas.microsoft.com/office/drawing/2014/main" xmlns="" id="{00000000-0008-0000-0000-00005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484</xdr:row>
      <xdr:rowOff>0</xdr:rowOff>
    </xdr:from>
    <xdr:to>
      <xdr:col>8</xdr:col>
      <xdr:colOff>0</xdr:colOff>
      <xdr:row>485</xdr:row>
      <xdr:rowOff>0</xdr:rowOff>
    </xdr:to>
    <xdr:pic>
      <xdr:nvPicPr>
        <xdr:cNvPr id="854" name="Picture 1" descr="Picture">
          <a:extLst>
            <a:ext uri="{FF2B5EF4-FFF2-40B4-BE49-F238E27FC236}">
              <a16:creationId xmlns:a16="http://schemas.microsoft.com/office/drawing/2014/main" xmlns="" id="{00000000-0008-0000-0000-00005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485</xdr:row>
      <xdr:rowOff>0</xdr:rowOff>
    </xdr:from>
    <xdr:to>
      <xdr:col>8</xdr:col>
      <xdr:colOff>0</xdr:colOff>
      <xdr:row>486</xdr:row>
      <xdr:rowOff>0</xdr:rowOff>
    </xdr:to>
    <xdr:pic>
      <xdr:nvPicPr>
        <xdr:cNvPr id="858" name="Picture 1" descr="Picture">
          <a:extLst>
            <a:ext uri="{FF2B5EF4-FFF2-40B4-BE49-F238E27FC236}">
              <a16:creationId xmlns:a16="http://schemas.microsoft.com/office/drawing/2014/main" xmlns="" id="{00000000-0008-0000-0000-00005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486</xdr:row>
      <xdr:rowOff>0</xdr:rowOff>
    </xdr:from>
    <xdr:to>
      <xdr:col>8</xdr:col>
      <xdr:colOff>0</xdr:colOff>
      <xdr:row>487</xdr:row>
      <xdr:rowOff>0</xdr:rowOff>
    </xdr:to>
    <xdr:pic>
      <xdr:nvPicPr>
        <xdr:cNvPr id="861" name="Picture 1" descr="Picture">
          <a:extLst>
            <a:ext uri="{FF2B5EF4-FFF2-40B4-BE49-F238E27FC236}">
              <a16:creationId xmlns:a16="http://schemas.microsoft.com/office/drawing/2014/main" xmlns="" id="{00000000-0008-0000-0000-00005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487</xdr:row>
      <xdr:rowOff>0</xdr:rowOff>
    </xdr:from>
    <xdr:to>
      <xdr:col>8</xdr:col>
      <xdr:colOff>0</xdr:colOff>
      <xdr:row>488</xdr:row>
      <xdr:rowOff>0</xdr:rowOff>
    </xdr:to>
    <xdr:pic>
      <xdr:nvPicPr>
        <xdr:cNvPr id="863" name="Picture 1" descr="Picture">
          <a:extLst>
            <a:ext uri="{FF2B5EF4-FFF2-40B4-BE49-F238E27FC236}">
              <a16:creationId xmlns:a16="http://schemas.microsoft.com/office/drawing/2014/main" xmlns="" id="{00000000-0008-0000-0000-00005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488</xdr:row>
      <xdr:rowOff>0</xdr:rowOff>
    </xdr:from>
    <xdr:to>
      <xdr:col>8</xdr:col>
      <xdr:colOff>0</xdr:colOff>
      <xdr:row>489</xdr:row>
      <xdr:rowOff>0</xdr:rowOff>
    </xdr:to>
    <xdr:pic>
      <xdr:nvPicPr>
        <xdr:cNvPr id="866" name="Picture 1" descr="Picture">
          <a:extLst>
            <a:ext uri="{FF2B5EF4-FFF2-40B4-BE49-F238E27FC236}">
              <a16:creationId xmlns:a16="http://schemas.microsoft.com/office/drawing/2014/main" xmlns="" id="{00000000-0008-0000-0000-00006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1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489</xdr:row>
      <xdr:rowOff>0</xdr:rowOff>
    </xdr:from>
    <xdr:to>
      <xdr:col>8</xdr:col>
      <xdr:colOff>0</xdr:colOff>
      <xdr:row>490</xdr:row>
      <xdr:rowOff>0</xdr:rowOff>
    </xdr:to>
    <xdr:pic>
      <xdr:nvPicPr>
        <xdr:cNvPr id="870" name="Picture 1" descr="Picture">
          <a:extLst>
            <a:ext uri="{FF2B5EF4-FFF2-40B4-BE49-F238E27FC236}">
              <a16:creationId xmlns:a16="http://schemas.microsoft.com/office/drawing/2014/main" xmlns="" id="{00000000-0008-0000-0000-00006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490</xdr:row>
      <xdr:rowOff>0</xdr:rowOff>
    </xdr:from>
    <xdr:to>
      <xdr:col>8</xdr:col>
      <xdr:colOff>0</xdr:colOff>
      <xdr:row>491</xdr:row>
      <xdr:rowOff>0</xdr:rowOff>
    </xdr:to>
    <xdr:pic>
      <xdr:nvPicPr>
        <xdr:cNvPr id="872" name="Picture 1" descr="Picture">
          <a:extLst>
            <a:ext uri="{FF2B5EF4-FFF2-40B4-BE49-F238E27FC236}">
              <a16:creationId xmlns:a16="http://schemas.microsoft.com/office/drawing/2014/main" xmlns="" id="{00000000-0008-0000-0000-00006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491</xdr:row>
      <xdr:rowOff>0</xdr:rowOff>
    </xdr:from>
    <xdr:to>
      <xdr:col>8</xdr:col>
      <xdr:colOff>0</xdr:colOff>
      <xdr:row>492</xdr:row>
      <xdr:rowOff>0</xdr:rowOff>
    </xdr:to>
    <xdr:pic>
      <xdr:nvPicPr>
        <xdr:cNvPr id="874" name="Picture 1" descr="Picture">
          <a:extLst>
            <a:ext uri="{FF2B5EF4-FFF2-40B4-BE49-F238E27FC236}">
              <a16:creationId xmlns:a16="http://schemas.microsoft.com/office/drawing/2014/main" xmlns="" id="{00000000-0008-0000-0000-00006A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492</xdr:row>
      <xdr:rowOff>0</xdr:rowOff>
    </xdr:from>
    <xdr:to>
      <xdr:col>8</xdr:col>
      <xdr:colOff>0</xdr:colOff>
      <xdr:row>493</xdr:row>
      <xdr:rowOff>0</xdr:rowOff>
    </xdr:to>
    <xdr:pic>
      <xdr:nvPicPr>
        <xdr:cNvPr id="876" name="Picture 1" descr="Picture">
          <a:extLst>
            <a:ext uri="{FF2B5EF4-FFF2-40B4-BE49-F238E27FC236}">
              <a16:creationId xmlns:a16="http://schemas.microsoft.com/office/drawing/2014/main" xmlns="" id="{00000000-0008-0000-0000-00006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493</xdr:row>
      <xdr:rowOff>0</xdr:rowOff>
    </xdr:from>
    <xdr:to>
      <xdr:col>8</xdr:col>
      <xdr:colOff>0</xdr:colOff>
      <xdr:row>494</xdr:row>
      <xdr:rowOff>0</xdr:rowOff>
    </xdr:to>
    <xdr:pic>
      <xdr:nvPicPr>
        <xdr:cNvPr id="878" name="Picture 1" descr="Picture">
          <a:extLst>
            <a:ext uri="{FF2B5EF4-FFF2-40B4-BE49-F238E27FC236}">
              <a16:creationId xmlns:a16="http://schemas.microsoft.com/office/drawing/2014/main" xmlns="" id="{00000000-0008-0000-0000-00006E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494</xdr:row>
      <xdr:rowOff>0</xdr:rowOff>
    </xdr:from>
    <xdr:to>
      <xdr:col>8</xdr:col>
      <xdr:colOff>0</xdr:colOff>
      <xdr:row>495</xdr:row>
      <xdr:rowOff>0</xdr:rowOff>
    </xdr:to>
    <xdr:pic>
      <xdr:nvPicPr>
        <xdr:cNvPr id="884" name="Picture 1" descr="Picture">
          <a:extLst>
            <a:ext uri="{FF2B5EF4-FFF2-40B4-BE49-F238E27FC236}">
              <a16:creationId xmlns:a16="http://schemas.microsoft.com/office/drawing/2014/main" xmlns="" id="{00000000-0008-0000-0000-00007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495</xdr:row>
      <xdr:rowOff>0</xdr:rowOff>
    </xdr:from>
    <xdr:to>
      <xdr:col>8</xdr:col>
      <xdr:colOff>0</xdr:colOff>
      <xdr:row>496</xdr:row>
      <xdr:rowOff>0</xdr:rowOff>
    </xdr:to>
    <xdr:pic>
      <xdr:nvPicPr>
        <xdr:cNvPr id="886" name="Picture 1" descr="Picture">
          <a:extLst>
            <a:ext uri="{FF2B5EF4-FFF2-40B4-BE49-F238E27FC236}">
              <a16:creationId xmlns:a16="http://schemas.microsoft.com/office/drawing/2014/main" xmlns="" id="{00000000-0008-0000-0000-00007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496</xdr:row>
      <xdr:rowOff>0</xdr:rowOff>
    </xdr:from>
    <xdr:to>
      <xdr:col>8</xdr:col>
      <xdr:colOff>0</xdr:colOff>
      <xdr:row>497</xdr:row>
      <xdr:rowOff>0</xdr:rowOff>
    </xdr:to>
    <xdr:pic>
      <xdr:nvPicPr>
        <xdr:cNvPr id="888" name="Picture 1" descr="Picture">
          <a:extLst>
            <a:ext uri="{FF2B5EF4-FFF2-40B4-BE49-F238E27FC236}">
              <a16:creationId xmlns:a16="http://schemas.microsoft.com/office/drawing/2014/main" xmlns="" id="{00000000-0008-0000-0000-000078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497</xdr:row>
      <xdr:rowOff>0</xdr:rowOff>
    </xdr:from>
    <xdr:to>
      <xdr:col>8</xdr:col>
      <xdr:colOff>0</xdr:colOff>
      <xdr:row>498</xdr:row>
      <xdr:rowOff>0</xdr:rowOff>
    </xdr:to>
    <xdr:pic>
      <xdr:nvPicPr>
        <xdr:cNvPr id="893" name="Picture 1" descr="Picture">
          <a:extLst>
            <a:ext uri="{FF2B5EF4-FFF2-40B4-BE49-F238E27FC236}">
              <a16:creationId xmlns:a16="http://schemas.microsoft.com/office/drawing/2014/main" xmlns="" id="{00000000-0008-0000-0000-00007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498</xdr:row>
      <xdr:rowOff>0</xdr:rowOff>
    </xdr:from>
    <xdr:to>
      <xdr:col>8</xdr:col>
      <xdr:colOff>0</xdr:colOff>
      <xdr:row>499</xdr:row>
      <xdr:rowOff>0</xdr:rowOff>
    </xdr:to>
    <xdr:pic>
      <xdr:nvPicPr>
        <xdr:cNvPr id="895" name="Picture 1" descr="Picture">
          <a:extLst>
            <a:ext uri="{FF2B5EF4-FFF2-40B4-BE49-F238E27FC236}">
              <a16:creationId xmlns:a16="http://schemas.microsoft.com/office/drawing/2014/main" xmlns="" id="{00000000-0008-0000-0000-00007F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499</xdr:row>
      <xdr:rowOff>0</xdr:rowOff>
    </xdr:from>
    <xdr:to>
      <xdr:col>8</xdr:col>
      <xdr:colOff>0</xdr:colOff>
      <xdr:row>500</xdr:row>
      <xdr:rowOff>0</xdr:rowOff>
    </xdr:to>
    <xdr:pic>
      <xdr:nvPicPr>
        <xdr:cNvPr id="896" name="Picture 1" descr="Picture">
          <a:extLst>
            <a:ext uri="{FF2B5EF4-FFF2-40B4-BE49-F238E27FC236}">
              <a16:creationId xmlns:a16="http://schemas.microsoft.com/office/drawing/2014/main" xmlns="" id="{00000000-0008-0000-0000-00008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500</xdr:row>
      <xdr:rowOff>0</xdr:rowOff>
    </xdr:from>
    <xdr:to>
      <xdr:col>8</xdr:col>
      <xdr:colOff>0</xdr:colOff>
      <xdr:row>501</xdr:row>
      <xdr:rowOff>0</xdr:rowOff>
    </xdr:to>
    <xdr:pic>
      <xdr:nvPicPr>
        <xdr:cNvPr id="897" name="Picture 1" descr="Picture">
          <a:extLst>
            <a:ext uri="{FF2B5EF4-FFF2-40B4-BE49-F238E27FC236}">
              <a16:creationId xmlns:a16="http://schemas.microsoft.com/office/drawing/2014/main" xmlns="" id="{00000000-0008-0000-0000-000081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501</xdr:row>
      <xdr:rowOff>0</xdr:rowOff>
    </xdr:from>
    <xdr:to>
      <xdr:col>8</xdr:col>
      <xdr:colOff>0</xdr:colOff>
      <xdr:row>502</xdr:row>
      <xdr:rowOff>0</xdr:rowOff>
    </xdr:to>
    <xdr:pic>
      <xdr:nvPicPr>
        <xdr:cNvPr id="899" name="Picture 1" descr="Picture">
          <a:extLst>
            <a:ext uri="{FF2B5EF4-FFF2-40B4-BE49-F238E27FC236}">
              <a16:creationId xmlns:a16="http://schemas.microsoft.com/office/drawing/2014/main" xmlns="" id="{00000000-0008-0000-0000-000083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1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502</xdr:row>
      <xdr:rowOff>0</xdr:rowOff>
    </xdr:from>
    <xdr:to>
      <xdr:col>8</xdr:col>
      <xdr:colOff>0</xdr:colOff>
      <xdr:row>503</xdr:row>
      <xdr:rowOff>0</xdr:rowOff>
    </xdr:to>
    <xdr:pic>
      <xdr:nvPicPr>
        <xdr:cNvPr id="900" name="Picture 1" descr="Picture">
          <a:extLst>
            <a:ext uri="{FF2B5EF4-FFF2-40B4-BE49-F238E27FC236}">
              <a16:creationId xmlns:a16="http://schemas.microsoft.com/office/drawing/2014/main" xmlns="" id="{00000000-0008-0000-0000-000084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2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503</xdr:row>
      <xdr:rowOff>0</xdr:rowOff>
    </xdr:from>
    <xdr:to>
      <xdr:col>8</xdr:col>
      <xdr:colOff>0</xdr:colOff>
      <xdr:row>504</xdr:row>
      <xdr:rowOff>0</xdr:rowOff>
    </xdr:to>
    <xdr:pic>
      <xdr:nvPicPr>
        <xdr:cNvPr id="901" name="Picture 1" descr="Picture">
          <a:extLst>
            <a:ext uri="{FF2B5EF4-FFF2-40B4-BE49-F238E27FC236}">
              <a16:creationId xmlns:a16="http://schemas.microsoft.com/office/drawing/2014/main" xmlns="" id="{00000000-0008-0000-0000-00008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3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504</xdr:row>
      <xdr:rowOff>0</xdr:rowOff>
    </xdr:from>
    <xdr:to>
      <xdr:col>8</xdr:col>
      <xdr:colOff>0</xdr:colOff>
      <xdr:row>505</xdr:row>
      <xdr:rowOff>0</xdr:rowOff>
    </xdr:to>
    <xdr:pic>
      <xdr:nvPicPr>
        <xdr:cNvPr id="902" name="Picture 1" descr="Picture">
          <a:extLst>
            <a:ext uri="{FF2B5EF4-FFF2-40B4-BE49-F238E27FC236}">
              <a16:creationId xmlns:a16="http://schemas.microsoft.com/office/drawing/2014/main" xmlns="" id="{00000000-0008-0000-0000-00008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505</xdr:row>
      <xdr:rowOff>0</xdr:rowOff>
    </xdr:from>
    <xdr:to>
      <xdr:col>8</xdr:col>
      <xdr:colOff>0</xdr:colOff>
      <xdr:row>506</xdr:row>
      <xdr:rowOff>0</xdr:rowOff>
    </xdr:to>
    <xdr:pic>
      <xdr:nvPicPr>
        <xdr:cNvPr id="903" name="Picture 1" descr="Picture">
          <a:extLst>
            <a:ext uri="{FF2B5EF4-FFF2-40B4-BE49-F238E27FC236}">
              <a16:creationId xmlns:a16="http://schemas.microsoft.com/office/drawing/2014/main" xmlns="" id="{00000000-0008-0000-0000-000087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5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506</xdr:row>
      <xdr:rowOff>0</xdr:rowOff>
    </xdr:from>
    <xdr:to>
      <xdr:col>8</xdr:col>
      <xdr:colOff>0</xdr:colOff>
      <xdr:row>507</xdr:row>
      <xdr:rowOff>0</xdr:rowOff>
    </xdr:to>
    <xdr:pic>
      <xdr:nvPicPr>
        <xdr:cNvPr id="905" name="Picture 1" descr="Picture">
          <a:extLst>
            <a:ext uri="{FF2B5EF4-FFF2-40B4-BE49-F238E27FC236}">
              <a16:creationId xmlns:a16="http://schemas.microsoft.com/office/drawing/2014/main" xmlns="" id="{00000000-0008-0000-0000-000089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507</xdr:row>
      <xdr:rowOff>0</xdr:rowOff>
    </xdr:from>
    <xdr:to>
      <xdr:col>8</xdr:col>
      <xdr:colOff>0</xdr:colOff>
      <xdr:row>508</xdr:row>
      <xdr:rowOff>0</xdr:rowOff>
    </xdr:to>
    <xdr:pic>
      <xdr:nvPicPr>
        <xdr:cNvPr id="908" name="Picture 1" descr="Picture">
          <a:extLst>
            <a:ext uri="{FF2B5EF4-FFF2-40B4-BE49-F238E27FC236}">
              <a16:creationId xmlns:a16="http://schemas.microsoft.com/office/drawing/2014/main" xmlns="" id="{00000000-0008-0000-0000-00008C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26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508</xdr:row>
      <xdr:rowOff>0</xdr:rowOff>
    </xdr:from>
    <xdr:to>
      <xdr:col>8</xdr:col>
      <xdr:colOff>0</xdr:colOff>
      <xdr:row>509</xdr:row>
      <xdr:rowOff>0</xdr:rowOff>
    </xdr:to>
    <xdr:pic>
      <xdr:nvPicPr>
        <xdr:cNvPr id="909" name="Picture 1" descr="Picture">
          <a:extLst>
            <a:ext uri="{FF2B5EF4-FFF2-40B4-BE49-F238E27FC236}">
              <a16:creationId xmlns:a16="http://schemas.microsoft.com/office/drawing/2014/main" xmlns="" id="{00000000-0008-0000-0000-00008D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24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509</xdr:row>
      <xdr:rowOff>0</xdr:rowOff>
    </xdr:from>
    <xdr:to>
      <xdr:col>8</xdr:col>
      <xdr:colOff>0</xdr:colOff>
      <xdr:row>510</xdr:row>
      <xdr:rowOff>0</xdr:rowOff>
    </xdr:to>
    <xdr:pic>
      <xdr:nvPicPr>
        <xdr:cNvPr id="912" name="Picture 1" descr="Picture">
          <a:extLst>
            <a:ext uri="{FF2B5EF4-FFF2-40B4-BE49-F238E27FC236}">
              <a16:creationId xmlns:a16="http://schemas.microsoft.com/office/drawing/2014/main" xmlns="" id="{00000000-0008-0000-0000-000090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40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510</xdr:row>
      <xdr:rowOff>0</xdr:rowOff>
    </xdr:from>
    <xdr:to>
      <xdr:col>8</xdr:col>
      <xdr:colOff>0</xdr:colOff>
      <xdr:row>511</xdr:row>
      <xdr:rowOff>0</xdr:rowOff>
    </xdr:to>
    <xdr:pic>
      <xdr:nvPicPr>
        <xdr:cNvPr id="914" name="Picture 1" descr="Picture">
          <a:extLst>
            <a:ext uri="{FF2B5EF4-FFF2-40B4-BE49-F238E27FC236}">
              <a16:creationId xmlns:a16="http://schemas.microsoft.com/office/drawing/2014/main" xmlns="" id="{00000000-0008-0000-0000-000092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7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511</xdr:row>
      <xdr:rowOff>0</xdr:rowOff>
    </xdr:from>
    <xdr:to>
      <xdr:col>8</xdr:col>
      <xdr:colOff>0</xdr:colOff>
      <xdr:row>512</xdr:row>
      <xdr:rowOff>0</xdr:rowOff>
    </xdr:to>
    <xdr:pic>
      <xdr:nvPicPr>
        <xdr:cNvPr id="917" name="Picture 1" descr="Picture">
          <a:extLst>
            <a:ext uri="{FF2B5EF4-FFF2-40B4-BE49-F238E27FC236}">
              <a16:creationId xmlns:a16="http://schemas.microsoft.com/office/drawing/2014/main" xmlns="" id="{00000000-0008-0000-0000-000095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8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  <xdr:twoCellAnchor>
    <xdr:from>
      <xdr:col>7</xdr:col>
      <xdr:colOff>0</xdr:colOff>
      <xdr:row>512</xdr:row>
      <xdr:rowOff>0</xdr:rowOff>
    </xdr:from>
    <xdr:to>
      <xdr:col>8</xdr:col>
      <xdr:colOff>0</xdr:colOff>
      <xdr:row>513</xdr:row>
      <xdr:rowOff>0</xdr:rowOff>
    </xdr:to>
    <xdr:pic>
      <xdr:nvPicPr>
        <xdr:cNvPr id="918" name="Picture 1" descr="Picture">
          <a:extLst>
            <a:ext uri="{FF2B5EF4-FFF2-40B4-BE49-F238E27FC236}">
              <a16:creationId xmlns:a16="http://schemas.microsoft.com/office/drawing/2014/main" xmlns="" id="{00000000-0008-0000-0000-00009603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39"/>
        <a:stretch>
          <a:fillRect/>
        </a:stretch>
      </xdr:blipFill>
      <xdr:spPr>
        <a:xfrm>
          <a:off x="0" y="0"/>
          <a:ext cx="466725" cy="19050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514"/>
  <sheetViews>
    <sheetView tabSelected="1" workbookViewId="0">
      <pane ySplit="3" topLeftCell="A4" activePane="bottomLeft" state="frozen"/>
      <selection pane="bottomLeft" activeCell="R9" sqref="R9"/>
    </sheetView>
  </sheetViews>
  <sheetFormatPr defaultColWidth="8.875" defaultRowHeight="14.25"/>
  <cols>
    <col min="1" max="1" width="6.625" bestFit="1" customWidth="1"/>
    <col min="2" max="2" width="6.625" customWidth="1"/>
    <col min="3" max="3" width="8" bestFit="1" customWidth="1"/>
    <col min="4" max="4" width="5.5" bestFit="1" customWidth="1"/>
    <col min="5" max="5" width="17.25" bestFit="1" customWidth="1"/>
    <col min="6" max="6" width="16.5" style="7" customWidth="1"/>
    <col min="7" max="7" width="10.625" bestFit="1" customWidth="1"/>
    <col min="8" max="8" width="9.5" bestFit="1" customWidth="1"/>
    <col min="9" max="9" width="22.75" bestFit="1" customWidth="1"/>
    <col min="10" max="10" width="6.625" bestFit="1" customWidth="1"/>
    <col min="11" max="11" width="22.875" customWidth="1"/>
    <col min="12" max="12" width="45.5" customWidth="1"/>
    <col min="13" max="16" width="16.875" customWidth="1"/>
    <col min="17" max="17" width="12.125" customWidth="1"/>
    <col min="18" max="18" width="48.375" bestFit="1" customWidth="1"/>
  </cols>
  <sheetData>
    <row r="1" spans="1:18">
      <c r="P1" t="s">
        <v>1915</v>
      </c>
    </row>
    <row r="2" spans="1:18">
      <c r="F2" s="7">
        <f>SUM(F4:F513)</f>
        <v>3830</v>
      </c>
      <c r="P2" s="9">
        <f>SUM(P4:P513)</f>
        <v>332919.5</v>
      </c>
      <c r="Q2" s="9">
        <f>P2/F2</f>
        <v>86.924151436031337</v>
      </c>
    </row>
    <row r="3" spans="1:18" s="2" customFormat="1" ht="15">
      <c r="A3" s="1" t="s">
        <v>1177</v>
      </c>
      <c r="B3" s="1" t="s">
        <v>1178</v>
      </c>
      <c r="C3" s="1" t="s">
        <v>0</v>
      </c>
      <c r="D3" s="1" t="s">
        <v>1</v>
      </c>
      <c r="E3" s="1" t="s">
        <v>1180</v>
      </c>
      <c r="F3" s="5" t="s">
        <v>1181</v>
      </c>
      <c r="G3" s="4" t="s">
        <v>3</v>
      </c>
      <c r="H3" s="1" t="s">
        <v>2</v>
      </c>
      <c r="I3" s="1" t="s">
        <v>1175</v>
      </c>
      <c r="J3" s="4" t="s">
        <v>4</v>
      </c>
      <c r="K3" s="1" t="s">
        <v>1176</v>
      </c>
      <c r="L3" s="4" t="s">
        <v>837</v>
      </c>
      <c r="M3" s="4" t="s">
        <v>1097</v>
      </c>
      <c r="N3" s="4" t="s">
        <v>1912</v>
      </c>
      <c r="O3" s="4" t="s">
        <v>1913</v>
      </c>
      <c r="P3" s="4" t="s">
        <v>1914</v>
      </c>
      <c r="Q3" s="4" t="s">
        <v>1174</v>
      </c>
      <c r="R3" s="1" t="s">
        <v>5</v>
      </c>
    </row>
    <row r="4" spans="1:18" s="2" customFormat="1" ht="37.9" customHeight="1">
      <c r="A4" s="3" t="s">
        <v>836</v>
      </c>
      <c r="B4" s="3" t="s">
        <v>1179</v>
      </c>
      <c r="C4" s="3" t="s">
        <v>6</v>
      </c>
      <c r="D4" s="3" t="s">
        <v>17</v>
      </c>
      <c r="E4" s="2" t="str">
        <f t="shared" ref="E4:E67" si="0">CONCATENATE(G4,"_",J4)</f>
        <v>232AT3130_00282</v>
      </c>
      <c r="F4" s="6">
        <v>3</v>
      </c>
      <c r="G4" s="3" t="s">
        <v>18</v>
      </c>
      <c r="H4" s="3" t="s">
        <v>7</v>
      </c>
      <c r="I4" s="3" t="s">
        <v>19</v>
      </c>
      <c r="J4" s="3" t="s">
        <v>20</v>
      </c>
      <c r="K4" s="3" t="s">
        <v>21</v>
      </c>
      <c r="L4" s="3" t="s">
        <v>838</v>
      </c>
      <c r="M4" s="3" t="s">
        <v>1098</v>
      </c>
      <c r="N4" s="2">
        <v>65</v>
      </c>
      <c r="O4" s="2">
        <v>175</v>
      </c>
      <c r="P4" s="8">
        <f t="shared" ref="P4:P67" si="1">N4*F4</f>
        <v>195</v>
      </c>
      <c r="Q4" s="3" t="s">
        <v>1106</v>
      </c>
      <c r="R4" s="3" t="s">
        <v>13</v>
      </c>
    </row>
    <row r="5" spans="1:18" s="2" customFormat="1" ht="37.9" customHeight="1">
      <c r="A5" s="3" t="s">
        <v>836</v>
      </c>
      <c r="B5" s="3" t="s">
        <v>1179</v>
      </c>
      <c r="C5" s="3" t="s">
        <v>6</v>
      </c>
      <c r="D5" s="3" t="s">
        <v>8</v>
      </c>
      <c r="E5" s="2" t="str">
        <f t="shared" si="0"/>
        <v>232AP2050_10774</v>
      </c>
      <c r="F5" s="6">
        <v>7</v>
      </c>
      <c r="G5" s="3" t="s">
        <v>23</v>
      </c>
      <c r="H5" s="3" t="s">
        <v>7</v>
      </c>
      <c r="I5" s="3" t="s">
        <v>24</v>
      </c>
      <c r="J5" s="3" t="s">
        <v>11</v>
      </c>
      <c r="K5" s="3" t="s">
        <v>12</v>
      </c>
      <c r="L5" s="3" t="s">
        <v>839</v>
      </c>
      <c r="M5" s="3" t="s">
        <v>1098</v>
      </c>
      <c r="N5" s="8">
        <v>109.5</v>
      </c>
      <c r="O5" s="8">
        <v>295</v>
      </c>
      <c r="P5" s="8">
        <f t="shared" si="1"/>
        <v>766.5</v>
      </c>
      <c r="Q5" s="3" t="s">
        <v>1107</v>
      </c>
      <c r="R5" s="3" t="s">
        <v>13</v>
      </c>
    </row>
    <row r="6" spans="1:18" s="2" customFormat="1" ht="37.9" customHeight="1">
      <c r="A6" s="3" t="s">
        <v>836</v>
      </c>
      <c r="B6" s="3" t="s">
        <v>1179</v>
      </c>
      <c r="C6" s="3" t="s">
        <v>6</v>
      </c>
      <c r="D6" s="3" t="s">
        <v>8</v>
      </c>
      <c r="E6" s="2" t="str">
        <f t="shared" si="0"/>
        <v>232AP2090_00006</v>
      </c>
      <c r="F6" s="6">
        <v>1</v>
      </c>
      <c r="G6" s="3" t="s">
        <v>25</v>
      </c>
      <c r="H6" s="3" t="s">
        <v>7</v>
      </c>
      <c r="I6" s="3" t="s">
        <v>26</v>
      </c>
      <c r="J6" s="3" t="s">
        <v>15</v>
      </c>
      <c r="K6" s="3" t="s">
        <v>16</v>
      </c>
      <c r="L6" s="3" t="s">
        <v>840</v>
      </c>
      <c r="M6" s="3" t="s">
        <v>1098</v>
      </c>
      <c r="N6" s="8">
        <v>108</v>
      </c>
      <c r="O6" s="8">
        <v>290</v>
      </c>
      <c r="P6" s="8">
        <f t="shared" si="1"/>
        <v>108</v>
      </c>
      <c r="Q6" s="3" t="s">
        <v>1108</v>
      </c>
      <c r="R6" s="3" t="s">
        <v>13</v>
      </c>
    </row>
    <row r="7" spans="1:18" s="2" customFormat="1" ht="37.9" customHeight="1">
      <c r="A7" s="3" t="s">
        <v>836</v>
      </c>
      <c r="B7" s="3" t="s">
        <v>1179</v>
      </c>
      <c r="C7" s="3" t="s">
        <v>6</v>
      </c>
      <c r="D7" s="3" t="s">
        <v>8</v>
      </c>
      <c r="E7" s="2" t="str">
        <f t="shared" si="0"/>
        <v>232AP2450_10779</v>
      </c>
      <c r="F7" s="6">
        <v>1</v>
      </c>
      <c r="G7" s="3" t="s">
        <v>27</v>
      </c>
      <c r="H7" s="3" t="s">
        <v>7</v>
      </c>
      <c r="I7" s="3" t="s">
        <v>28</v>
      </c>
      <c r="J7" s="3" t="s">
        <v>29</v>
      </c>
      <c r="K7" s="3" t="s">
        <v>30</v>
      </c>
      <c r="L7" s="3" t="s">
        <v>841</v>
      </c>
      <c r="M7" s="3" t="s">
        <v>1098</v>
      </c>
      <c r="N7" s="8">
        <v>96.5</v>
      </c>
      <c r="O7" s="8">
        <v>260</v>
      </c>
      <c r="P7" s="8">
        <f t="shared" si="1"/>
        <v>96.5</v>
      </c>
      <c r="Q7" s="3" t="s">
        <v>1109</v>
      </c>
      <c r="R7" s="3" t="s">
        <v>13</v>
      </c>
    </row>
    <row r="8" spans="1:18" s="2" customFormat="1" ht="37.9" customHeight="1">
      <c r="A8" s="3" t="s">
        <v>836</v>
      </c>
      <c r="B8" s="3" t="s">
        <v>1179</v>
      </c>
      <c r="C8" s="3" t="s">
        <v>6</v>
      </c>
      <c r="D8" s="3" t="s">
        <v>8</v>
      </c>
      <c r="E8" s="2" t="str">
        <f t="shared" si="0"/>
        <v>232AP3151_00006</v>
      </c>
      <c r="F8" s="6">
        <v>1</v>
      </c>
      <c r="G8" s="3" t="s">
        <v>31</v>
      </c>
      <c r="H8" s="3" t="s">
        <v>7</v>
      </c>
      <c r="I8" s="3" t="s">
        <v>32</v>
      </c>
      <c r="J8" s="3" t="s">
        <v>15</v>
      </c>
      <c r="K8" s="3" t="s">
        <v>16</v>
      </c>
      <c r="L8" s="3" t="s">
        <v>842</v>
      </c>
      <c r="M8" s="3" t="s">
        <v>1098</v>
      </c>
      <c r="N8" s="8">
        <v>74.5</v>
      </c>
      <c r="O8" s="8">
        <v>200</v>
      </c>
      <c r="P8" s="8">
        <f t="shared" si="1"/>
        <v>74.5</v>
      </c>
      <c r="Q8" s="3" t="s">
        <v>1106</v>
      </c>
      <c r="R8" s="3" t="s">
        <v>13</v>
      </c>
    </row>
    <row r="9" spans="1:18" s="2" customFormat="1" ht="37.9" customHeight="1">
      <c r="A9" s="3" t="s">
        <v>836</v>
      </c>
      <c r="B9" s="3" t="s">
        <v>1179</v>
      </c>
      <c r="C9" s="3" t="s">
        <v>6</v>
      </c>
      <c r="D9" s="3" t="s">
        <v>33</v>
      </c>
      <c r="E9" s="2" t="str">
        <f t="shared" si="0"/>
        <v>232AQ2070_11054</v>
      </c>
      <c r="F9" s="6">
        <v>1</v>
      </c>
      <c r="G9" s="3" t="s">
        <v>34</v>
      </c>
      <c r="H9" s="3" t="s">
        <v>7</v>
      </c>
      <c r="I9" s="3" t="s">
        <v>10</v>
      </c>
      <c r="J9" s="3" t="s">
        <v>35</v>
      </c>
      <c r="K9" s="3" t="s">
        <v>36</v>
      </c>
      <c r="L9" s="3" t="s">
        <v>843</v>
      </c>
      <c r="M9" s="3" t="s">
        <v>1098</v>
      </c>
      <c r="N9" s="8">
        <v>104</v>
      </c>
      <c r="O9" s="8">
        <v>280</v>
      </c>
      <c r="P9" s="8">
        <f t="shared" si="1"/>
        <v>104</v>
      </c>
      <c r="Q9" s="3" t="s">
        <v>1110</v>
      </c>
      <c r="R9" s="3" t="s">
        <v>13</v>
      </c>
    </row>
    <row r="10" spans="1:18" s="2" customFormat="1" ht="37.9" customHeight="1">
      <c r="A10" s="3" t="s">
        <v>836</v>
      </c>
      <c r="B10" s="3" t="s">
        <v>1179</v>
      </c>
      <c r="C10" s="3" t="s">
        <v>6</v>
      </c>
      <c r="D10" s="3" t="s">
        <v>17</v>
      </c>
      <c r="E10" s="2" t="str">
        <f t="shared" si="0"/>
        <v>232AT2010_00790</v>
      </c>
      <c r="F10" s="6">
        <v>1</v>
      </c>
      <c r="G10" s="3" t="s">
        <v>38</v>
      </c>
      <c r="H10" s="3" t="s">
        <v>7</v>
      </c>
      <c r="I10" s="3" t="s">
        <v>39</v>
      </c>
      <c r="J10" s="3" t="s">
        <v>40</v>
      </c>
      <c r="K10" s="3" t="s">
        <v>41</v>
      </c>
      <c r="L10" s="3" t="s">
        <v>844</v>
      </c>
      <c r="M10" s="3" t="s">
        <v>1098</v>
      </c>
      <c r="N10" s="8">
        <v>69</v>
      </c>
      <c r="O10" s="8">
        <v>185</v>
      </c>
      <c r="P10" s="8">
        <f t="shared" si="1"/>
        <v>69</v>
      </c>
      <c r="Q10" s="3" t="s">
        <v>1111</v>
      </c>
      <c r="R10" s="3" t="s">
        <v>13</v>
      </c>
    </row>
    <row r="11" spans="1:18" s="2" customFormat="1" ht="37.9" customHeight="1">
      <c r="A11" s="3" t="s">
        <v>836</v>
      </c>
      <c r="B11" s="3" t="s">
        <v>1179</v>
      </c>
      <c r="C11" s="3" t="s">
        <v>6</v>
      </c>
      <c r="D11" s="3" t="s">
        <v>17</v>
      </c>
      <c r="E11" s="2" t="str">
        <f t="shared" si="0"/>
        <v>232AT2032_00725</v>
      </c>
      <c r="F11" s="6">
        <v>7</v>
      </c>
      <c r="G11" s="3" t="s">
        <v>42</v>
      </c>
      <c r="H11" s="3" t="s">
        <v>7</v>
      </c>
      <c r="I11" s="3" t="s">
        <v>43</v>
      </c>
      <c r="J11" s="3" t="s">
        <v>44</v>
      </c>
      <c r="K11" s="3" t="s">
        <v>45</v>
      </c>
      <c r="L11" s="3" t="s">
        <v>845</v>
      </c>
      <c r="M11" s="3" t="s">
        <v>1098</v>
      </c>
      <c r="N11" s="8">
        <v>65</v>
      </c>
      <c r="O11" s="8">
        <v>175</v>
      </c>
      <c r="P11" s="8">
        <f t="shared" si="1"/>
        <v>455</v>
      </c>
      <c r="Q11" s="3" t="s">
        <v>1111</v>
      </c>
      <c r="R11" s="3" t="s">
        <v>13</v>
      </c>
    </row>
    <row r="12" spans="1:18" s="2" customFormat="1" ht="37.9" customHeight="1">
      <c r="A12" s="3" t="s">
        <v>836</v>
      </c>
      <c r="B12" s="3" t="s">
        <v>1179</v>
      </c>
      <c r="C12" s="3" t="s">
        <v>6</v>
      </c>
      <c r="D12" s="3" t="s">
        <v>17</v>
      </c>
      <c r="E12" s="2" t="str">
        <f t="shared" si="0"/>
        <v>232AT3161_00006</v>
      </c>
      <c r="F12" s="6">
        <v>2</v>
      </c>
      <c r="G12" s="3" t="s">
        <v>46</v>
      </c>
      <c r="H12" s="3" t="s">
        <v>7</v>
      </c>
      <c r="I12" s="3" t="s">
        <v>37</v>
      </c>
      <c r="J12" s="3" t="s">
        <v>15</v>
      </c>
      <c r="K12" s="3" t="s">
        <v>16</v>
      </c>
      <c r="L12" s="3" t="s">
        <v>846</v>
      </c>
      <c r="M12" s="3" t="s">
        <v>1098</v>
      </c>
      <c r="N12" s="8">
        <v>61.5</v>
      </c>
      <c r="O12" s="8">
        <v>165</v>
      </c>
      <c r="P12" s="8">
        <f t="shared" si="1"/>
        <v>123</v>
      </c>
      <c r="Q12" s="3" t="s">
        <v>1112</v>
      </c>
      <c r="R12" s="3" t="s">
        <v>13</v>
      </c>
    </row>
    <row r="13" spans="1:18" s="2" customFormat="1" ht="37.9" customHeight="1">
      <c r="A13" s="3" t="s">
        <v>836</v>
      </c>
      <c r="B13" s="3" t="s">
        <v>1179</v>
      </c>
      <c r="C13" s="3" t="s">
        <v>6</v>
      </c>
      <c r="D13" s="3" t="s">
        <v>47</v>
      </c>
      <c r="E13" s="2" t="str">
        <f t="shared" si="0"/>
        <v>232ACP014_00006</v>
      </c>
      <c r="F13" s="6">
        <v>4</v>
      </c>
      <c r="G13" s="3" t="s">
        <v>48</v>
      </c>
      <c r="H13" s="3" t="s">
        <v>7</v>
      </c>
      <c r="I13" s="3" t="s">
        <v>49</v>
      </c>
      <c r="J13" s="3" t="s">
        <v>15</v>
      </c>
      <c r="K13" s="3" t="s">
        <v>16</v>
      </c>
      <c r="L13" s="3" t="s">
        <v>847</v>
      </c>
      <c r="M13" s="3" t="s">
        <v>1098</v>
      </c>
      <c r="N13" s="8">
        <v>88</v>
      </c>
      <c r="O13" s="8">
        <v>220</v>
      </c>
      <c r="P13" s="8">
        <f t="shared" si="1"/>
        <v>352</v>
      </c>
      <c r="Q13" s="3" t="s">
        <v>1113</v>
      </c>
      <c r="R13" s="3" t="s">
        <v>50</v>
      </c>
    </row>
    <row r="14" spans="1:18" s="2" customFormat="1" ht="37.9" customHeight="1">
      <c r="A14" s="3" t="s">
        <v>836</v>
      </c>
      <c r="B14" s="3" t="s">
        <v>1179</v>
      </c>
      <c r="C14" s="3" t="s">
        <v>6</v>
      </c>
      <c r="D14" s="3" t="s">
        <v>47</v>
      </c>
      <c r="E14" s="2" t="str">
        <f t="shared" si="0"/>
        <v>232ACT010_02741</v>
      </c>
      <c r="F14" s="6">
        <v>11</v>
      </c>
      <c r="G14" s="3" t="s">
        <v>51</v>
      </c>
      <c r="H14" s="3" t="s">
        <v>7</v>
      </c>
      <c r="I14" s="3" t="s">
        <v>52</v>
      </c>
      <c r="J14" s="3" t="s">
        <v>53</v>
      </c>
      <c r="K14" s="3" t="s">
        <v>54</v>
      </c>
      <c r="L14" s="3" t="s">
        <v>848</v>
      </c>
      <c r="M14" s="3" t="s">
        <v>1098</v>
      </c>
      <c r="N14" s="8">
        <v>76</v>
      </c>
      <c r="O14" s="8">
        <v>190</v>
      </c>
      <c r="P14" s="8">
        <f t="shared" si="1"/>
        <v>836</v>
      </c>
      <c r="Q14" s="3" t="s">
        <v>1114</v>
      </c>
      <c r="R14" s="3" t="s">
        <v>50</v>
      </c>
    </row>
    <row r="15" spans="1:18" s="2" customFormat="1" ht="37.9" customHeight="1">
      <c r="A15" s="3" t="s">
        <v>836</v>
      </c>
      <c r="B15" s="3" t="s">
        <v>1179</v>
      </c>
      <c r="C15" s="3" t="s">
        <v>6</v>
      </c>
      <c r="D15" s="3" t="s">
        <v>47</v>
      </c>
      <c r="E15" s="2" t="str">
        <f t="shared" si="0"/>
        <v>232ACT014_00006</v>
      </c>
      <c r="F15" s="6">
        <v>2</v>
      </c>
      <c r="G15" s="3" t="s">
        <v>55</v>
      </c>
      <c r="H15" s="3" t="s">
        <v>7</v>
      </c>
      <c r="I15" s="3" t="s">
        <v>56</v>
      </c>
      <c r="J15" s="3" t="s">
        <v>15</v>
      </c>
      <c r="K15" s="3" t="s">
        <v>16</v>
      </c>
      <c r="L15" s="3" t="s">
        <v>848</v>
      </c>
      <c r="M15" s="3" t="s">
        <v>1098</v>
      </c>
      <c r="N15" s="8">
        <v>78</v>
      </c>
      <c r="O15" s="8">
        <v>195</v>
      </c>
      <c r="P15" s="8">
        <f t="shared" si="1"/>
        <v>156</v>
      </c>
      <c r="Q15" s="3" t="s">
        <v>1114</v>
      </c>
      <c r="R15" s="3" t="s">
        <v>50</v>
      </c>
    </row>
    <row r="16" spans="1:18" s="2" customFormat="1" ht="37.9" customHeight="1">
      <c r="A16" s="3" t="s">
        <v>836</v>
      </c>
      <c r="B16" s="3" t="s">
        <v>1179</v>
      </c>
      <c r="C16" s="3" t="s">
        <v>6</v>
      </c>
      <c r="D16" s="3" t="s">
        <v>47</v>
      </c>
      <c r="E16" s="2" t="str">
        <f t="shared" si="0"/>
        <v>232ACT020_00006</v>
      </c>
      <c r="F16" s="6">
        <v>2</v>
      </c>
      <c r="G16" s="3" t="s">
        <v>57</v>
      </c>
      <c r="H16" s="3" t="s">
        <v>7</v>
      </c>
      <c r="I16" s="3" t="s">
        <v>58</v>
      </c>
      <c r="J16" s="3" t="s">
        <v>15</v>
      </c>
      <c r="K16" s="3" t="s">
        <v>16</v>
      </c>
      <c r="L16" s="3" t="s">
        <v>849</v>
      </c>
      <c r="M16" s="3" t="s">
        <v>1098</v>
      </c>
      <c r="N16" s="8">
        <v>76</v>
      </c>
      <c r="O16" s="8">
        <v>190</v>
      </c>
      <c r="P16" s="8">
        <f t="shared" si="1"/>
        <v>152</v>
      </c>
      <c r="Q16" s="3" t="s">
        <v>1115</v>
      </c>
      <c r="R16" s="3" t="s">
        <v>50</v>
      </c>
    </row>
    <row r="17" spans="1:18" s="2" customFormat="1" ht="37.9" customHeight="1">
      <c r="A17" s="3" t="s">
        <v>836</v>
      </c>
      <c r="B17" s="3" t="s">
        <v>1179</v>
      </c>
      <c r="C17" s="3" t="s">
        <v>6</v>
      </c>
      <c r="D17" s="3" t="s">
        <v>8</v>
      </c>
      <c r="E17" s="2" t="str">
        <f t="shared" si="0"/>
        <v>232AP2260_00381</v>
      </c>
      <c r="F17" s="6">
        <v>9</v>
      </c>
      <c r="G17" s="3" t="s">
        <v>59</v>
      </c>
      <c r="H17" s="3" t="s">
        <v>7</v>
      </c>
      <c r="I17" s="3" t="s">
        <v>60</v>
      </c>
      <c r="J17" s="3" t="s">
        <v>61</v>
      </c>
      <c r="K17" s="3" t="s">
        <v>62</v>
      </c>
      <c r="L17" s="3" t="s">
        <v>850</v>
      </c>
      <c r="M17" s="3" t="s">
        <v>1098</v>
      </c>
      <c r="N17" s="8">
        <v>28</v>
      </c>
      <c r="O17" s="8">
        <v>75</v>
      </c>
      <c r="P17" s="8">
        <f t="shared" si="1"/>
        <v>252</v>
      </c>
      <c r="Q17" s="3" t="s">
        <v>1116</v>
      </c>
      <c r="R17" s="3" t="s">
        <v>13</v>
      </c>
    </row>
    <row r="18" spans="1:18" s="2" customFormat="1" ht="37.9" customHeight="1">
      <c r="A18" s="3" t="s">
        <v>836</v>
      </c>
      <c r="B18" s="3" t="s">
        <v>1179</v>
      </c>
      <c r="C18" s="3" t="s">
        <v>6</v>
      </c>
      <c r="D18" s="3" t="s">
        <v>8</v>
      </c>
      <c r="E18" s="2" t="str">
        <f t="shared" si="0"/>
        <v>232AP3111_00006</v>
      </c>
      <c r="F18" s="6">
        <v>33</v>
      </c>
      <c r="G18" s="3" t="s">
        <v>63</v>
      </c>
      <c r="H18" s="3" t="s">
        <v>7</v>
      </c>
      <c r="I18" s="3" t="s">
        <v>64</v>
      </c>
      <c r="J18" s="3" t="s">
        <v>15</v>
      </c>
      <c r="K18" s="3" t="s">
        <v>16</v>
      </c>
      <c r="L18" s="3" t="s">
        <v>851</v>
      </c>
      <c r="M18" s="3" t="s">
        <v>1098</v>
      </c>
      <c r="N18" s="8">
        <v>65</v>
      </c>
      <c r="O18" s="8">
        <v>175</v>
      </c>
      <c r="P18" s="8">
        <f t="shared" si="1"/>
        <v>2145</v>
      </c>
      <c r="Q18" s="3" t="s">
        <v>1117</v>
      </c>
      <c r="R18" s="3" t="s">
        <v>13</v>
      </c>
    </row>
    <row r="19" spans="1:18" s="2" customFormat="1" ht="37.9" customHeight="1">
      <c r="A19" s="3" t="s">
        <v>836</v>
      </c>
      <c r="B19" s="3" t="s">
        <v>1179</v>
      </c>
      <c r="C19" s="3" t="s">
        <v>6</v>
      </c>
      <c r="D19" s="3" t="s">
        <v>17</v>
      </c>
      <c r="E19" s="2" t="str">
        <f t="shared" si="0"/>
        <v>232AT3210_11080</v>
      </c>
      <c r="F19" s="6">
        <v>1</v>
      </c>
      <c r="G19" s="3" t="s">
        <v>65</v>
      </c>
      <c r="H19" s="3" t="s">
        <v>7</v>
      </c>
      <c r="I19" s="3" t="s">
        <v>32</v>
      </c>
      <c r="J19" s="3" t="s">
        <v>66</v>
      </c>
      <c r="K19" s="3" t="s">
        <v>67</v>
      </c>
      <c r="L19" s="3" t="s">
        <v>852</v>
      </c>
      <c r="M19" s="3" t="s">
        <v>1099</v>
      </c>
      <c r="N19" s="8">
        <v>63.5</v>
      </c>
      <c r="O19" s="8">
        <v>170</v>
      </c>
      <c r="P19" s="8">
        <f t="shared" si="1"/>
        <v>63.5</v>
      </c>
      <c r="Q19" s="3" t="s">
        <v>1106</v>
      </c>
      <c r="R19" s="3" t="s">
        <v>13</v>
      </c>
    </row>
    <row r="20" spans="1:18" s="2" customFormat="1" ht="37.9" customHeight="1">
      <c r="A20" s="3" t="s">
        <v>836</v>
      </c>
      <c r="B20" s="3" t="s">
        <v>1179</v>
      </c>
      <c r="C20" s="3" t="s">
        <v>68</v>
      </c>
      <c r="D20" s="3" t="s">
        <v>69</v>
      </c>
      <c r="E20" s="2" t="str">
        <f t="shared" si="0"/>
        <v>232TCT058_10338</v>
      </c>
      <c r="F20" s="6">
        <v>2</v>
      </c>
      <c r="G20" s="3" t="s">
        <v>70</v>
      </c>
      <c r="H20" s="3" t="s">
        <v>7</v>
      </c>
      <c r="I20" s="3" t="s">
        <v>71</v>
      </c>
      <c r="J20" s="3" t="s">
        <v>72</v>
      </c>
      <c r="K20" s="3" t="s">
        <v>73</v>
      </c>
      <c r="L20" s="3" t="s">
        <v>853</v>
      </c>
      <c r="M20" s="3" t="s">
        <v>1100</v>
      </c>
      <c r="N20" s="8">
        <v>136</v>
      </c>
      <c r="O20" s="8">
        <v>340</v>
      </c>
      <c r="P20" s="8">
        <f t="shared" si="1"/>
        <v>272</v>
      </c>
      <c r="Q20" s="3" t="s">
        <v>1118</v>
      </c>
      <c r="R20" s="3" t="s">
        <v>50</v>
      </c>
    </row>
    <row r="21" spans="1:18" s="2" customFormat="1" ht="37.9" customHeight="1">
      <c r="A21" s="3" t="s">
        <v>836</v>
      </c>
      <c r="B21" s="3" t="s">
        <v>1179</v>
      </c>
      <c r="C21" s="3" t="s">
        <v>68</v>
      </c>
      <c r="D21" s="3" t="s">
        <v>69</v>
      </c>
      <c r="E21" s="2" t="str">
        <f t="shared" si="0"/>
        <v>232TCT100_00006</v>
      </c>
      <c r="F21" s="6">
        <v>4</v>
      </c>
      <c r="G21" s="3" t="s">
        <v>74</v>
      </c>
      <c r="H21" s="3" t="s">
        <v>7</v>
      </c>
      <c r="I21" s="3" t="s">
        <v>75</v>
      </c>
      <c r="J21" s="3" t="s">
        <v>15</v>
      </c>
      <c r="K21" s="3" t="s">
        <v>16</v>
      </c>
      <c r="L21" s="3" t="s">
        <v>854</v>
      </c>
      <c r="M21" s="3" t="s">
        <v>1098</v>
      </c>
      <c r="N21" s="8">
        <v>88</v>
      </c>
      <c r="O21" s="8">
        <v>220</v>
      </c>
      <c r="P21" s="8">
        <f t="shared" si="1"/>
        <v>352</v>
      </c>
      <c r="Q21" s="3" t="s">
        <v>1113</v>
      </c>
      <c r="R21" s="3" t="s">
        <v>50</v>
      </c>
    </row>
    <row r="22" spans="1:18" s="2" customFormat="1" ht="37.9" customHeight="1">
      <c r="A22" s="3" t="s">
        <v>836</v>
      </c>
      <c r="B22" s="3" t="s">
        <v>1179</v>
      </c>
      <c r="C22" s="3" t="s">
        <v>68</v>
      </c>
      <c r="D22" s="3" t="s">
        <v>76</v>
      </c>
      <c r="E22" s="2" t="str">
        <f t="shared" si="0"/>
        <v>232TP2301_10785</v>
      </c>
      <c r="F22" s="6">
        <v>31</v>
      </c>
      <c r="G22" s="3" t="s">
        <v>77</v>
      </c>
      <c r="H22" s="3" t="s">
        <v>7</v>
      </c>
      <c r="I22" s="3" t="s">
        <v>78</v>
      </c>
      <c r="J22" s="3" t="s">
        <v>79</v>
      </c>
      <c r="K22" s="3" t="s">
        <v>80</v>
      </c>
      <c r="L22" s="3" t="s">
        <v>855</v>
      </c>
      <c r="M22" s="3" t="s">
        <v>1098</v>
      </c>
      <c r="N22" s="8">
        <v>119</v>
      </c>
      <c r="O22" s="8">
        <v>320</v>
      </c>
      <c r="P22" s="8">
        <f t="shared" si="1"/>
        <v>3689</v>
      </c>
      <c r="Q22" s="3" t="s">
        <v>1119</v>
      </c>
      <c r="R22" s="3" t="s">
        <v>81</v>
      </c>
    </row>
    <row r="23" spans="1:18" s="2" customFormat="1" ht="37.9" customHeight="1">
      <c r="A23" s="3" t="s">
        <v>836</v>
      </c>
      <c r="B23" s="3" t="s">
        <v>1179</v>
      </c>
      <c r="C23" s="3" t="s">
        <v>68</v>
      </c>
      <c r="D23" s="3" t="s">
        <v>76</v>
      </c>
      <c r="E23" s="2" t="str">
        <f t="shared" si="0"/>
        <v>232TP2700_10783</v>
      </c>
      <c r="F23" s="6">
        <v>2</v>
      </c>
      <c r="G23" s="3" t="s">
        <v>82</v>
      </c>
      <c r="H23" s="3" t="s">
        <v>7</v>
      </c>
      <c r="I23" s="3" t="s">
        <v>28</v>
      </c>
      <c r="J23" s="3" t="s">
        <v>83</v>
      </c>
      <c r="K23" s="3" t="s">
        <v>84</v>
      </c>
      <c r="L23" s="3" t="s">
        <v>856</v>
      </c>
      <c r="M23" s="3" t="s">
        <v>1098</v>
      </c>
      <c r="N23" s="8">
        <v>96.5</v>
      </c>
      <c r="O23" s="8">
        <v>260</v>
      </c>
      <c r="P23" s="8">
        <f t="shared" si="1"/>
        <v>193</v>
      </c>
      <c r="Q23" s="3" t="s">
        <v>1108</v>
      </c>
      <c r="R23" s="3" t="s">
        <v>81</v>
      </c>
    </row>
    <row r="24" spans="1:18" s="2" customFormat="1" ht="37.9" customHeight="1">
      <c r="A24" s="3" t="s">
        <v>836</v>
      </c>
      <c r="B24" s="3" t="s">
        <v>1179</v>
      </c>
      <c r="C24" s="3" t="s">
        <v>68</v>
      </c>
      <c r="D24" s="3" t="s">
        <v>87</v>
      </c>
      <c r="E24" s="2" t="str">
        <f t="shared" si="0"/>
        <v>232TT2031_11085</v>
      </c>
      <c r="F24" s="6">
        <v>1</v>
      </c>
      <c r="G24" s="3" t="s">
        <v>88</v>
      </c>
      <c r="H24" s="3" t="s">
        <v>7</v>
      </c>
      <c r="I24" s="3" t="s">
        <v>10</v>
      </c>
      <c r="J24" s="3" t="s">
        <v>89</v>
      </c>
      <c r="K24" s="3" t="s">
        <v>90</v>
      </c>
      <c r="L24" s="3" t="s">
        <v>858</v>
      </c>
      <c r="M24" s="3" t="s">
        <v>1098</v>
      </c>
      <c r="N24" s="8">
        <v>119</v>
      </c>
      <c r="O24" s="8">
        <v>320</v>
      </c>
      <c r="P24" s="8">
        <f t="shared" si="1"/>
        <v>119</v>
      </c>
      <c r="Q24" s="3" t="s">
        <v>1120</v>
      </c>
      <c r="R24" s="3" t="s">
        <v>81</v>
      </c>
    </row>
    <row r="25" spans="1:18" s="2" customFormat="1" ht="37.9" customHeight="1">
      <c r="A25" s="3" t="s">
        <v>836</v>
      </c>
      <c r="B25" s="3" t="s">
        <v>1179</v>
      </c>
      <c r="C25" s="3" t="s">
        <v>68</v>
      </c>
      <c r="D25" s="3" t="s">
        <v>87</v>
      </c>
      <c r="E25" s="2" t="str">
        <f t="shared" si="0"/>
        <v>232TT2032_11085</v>
      </c>
      <c r="F25" s="6">
        <v>1</v>
      </c>
      <c r="G25" s="3" t="s">
        <v>91</v>
      </c>
      <c r="H25" s="3" t="s">
        <v>7</v>
      </c>
      <c r="I25" s="3" t="s">
        <v>24</v>
      </c>
      <c r="J25" s="3" t="s">
        <v>89</v>
      </c>
      <c r="K25" s="3" t="s">
        <v>90</v>
      </c>
      <c r="L25" s="3" t="s">
        <v>859</v>
      </c>
      <c r="M25" s="3" t="s">
        <v>1098</v>
      </c>
      <c r="N25" s="8">
        <v>156</v>
      </c>
      <c r="O25" s="8">
        <v>420</v>
      </c>
      <c r="P25" s="8">
        <f t="shared" si="1"/>
        <v>156</v>
      </c>
      <c r="Q25" s="3" t="s">
        <v>1107</v>
      </c>
      <c r="R25" s="3" t="s">
        <v>81</v>
      </c>
    </row>
    <row r="26" spans="1:18" s="2" customFormat="1" ht="37.9" customHeight="1">
      <c r="A26" s="3" t="s">
        <v>836</v>
      </c>
      <c r="B26" s="3" t="s">
        <v>1179</v>
      </c>
      <c r="C26" s="3" t="s">
        <v>68</v>
      </c>
      <c r="D26" s="3" t="s">
        <v>87</v>
      </c>
      <c r="E26" s="2" t="str">
        <f t="shared" si="0"/>
        <v>232TT2100_11062</v>
      </c>
      <c r="F26" s="6">
        <v>13</v>
      </c>
      <c r="G26" s="3" t="s">
        <v>92</v>
      </c>
      <c r="H26" s="3" t="s">
        <v>7</v>
      </c>
      <c r="I26" s="3" t="s">
        <v>24</v>
      </c>
      <c r="J26" s="3" t="s">
        <v>93</v>
      </c>
      <c r="K26" s="3" t="s">
        <v>94</v>
      </c>
      <c r="L26" s="3" t="s">
        <v>860</v>
      </c>
      <c r="M26" s="3" t="s">
        <v>1098</v>
      </c>
      <c r="N26" s="8">
        <v>143</v>
      </c>
      <c r="O26" s="8">
        <v>385</v>
      </c>
      <c r="P26" s="8">
        <f t="shared" si="1"/>
        <v>1859</v>
      </c>
      <c r="Q26" s="3" t="s">
        <v>1107</v>
      </c>
      <c r="R26" s="3" t="s">
        <v>81</v>
      </c>
    </row>
    <row r="27" spans="1:18" s="2" customFormat="1" ht="37.9" customHeight="1">
      <c r="A27" s="3" t="s">
        <v>836</v>
      </c>
      <c r="B27" s="3" t="s">
        <v>1179</v>
      </c>
      <c r="C27" s="3" t="s">
        <v>68</v>
      </c>
      <c r="D27" s="3" t="s">
        <v>87</v>
      </c>
      <c r="E27" s="2" t="str">
        <f t="shared" si="0"/>
        <v>232TT3242_11063</v>
      </c>
      <c r="F27" s="6">
        <v>1</v>
      </c>
      <c r="G27" s="3" t="s">
        <v>95</v>
      </c>
      <c r="H27" s="3" t="s">
        <v>7</v>
      </c>
      <c r="I27" s="3" t="s">
        <v>96</v>
      </c>
      <c r="J27" s="3" t="s">
        <v>97</v>
      </c>
      <c r="K27" s="3" t="s">
        <v>98</v>
      </c>
      <c r="L27" s="3" t="s">
        <v>861</v>
      </c>
      <c r="M27" s="3" t="s">
        <v>1099</v>
      </c>
      <c r="N27" s="8">
        <v>130</v>
      </c>
      <c r="O27" s="8">
        <v>350</v>
      </c>
      <c r="P27" s="8">
        <f t="shared" si="1"/>
        <v>130</v>
      </c>
      <c r="Q27" s="3" t="s">
        <v>1121</v>
      </c>
      <c r="R27" s="3" t="s">
        <v>13</v>
      </c>
    </row>
    <row r="28" spans="1:18" s="2" customFormat="1" ht="37.9" customHeight="1">
      <c r="A28" s="3" t="s">
        <v>836</v>
      </c>
      <c r="B28" s="3" t="s">
        <v>1179</v>
      </c>
      <c r="C28" s="3" t="s">
        <v>68</v>
      </c>
      <c r="D28" s="3" t="s">
        <v>87</v>
      </c>
      <c r="E28" s="2" t="str">
        <f t="shared" si="0"/>
        <v>232TT3362_02741</v>
      </c>
      <c r="F28" s="6">
        <v>2</v>
      </c>
      <c r="G28" s="3" t="s">
        <v>99</v>
      </c>
      <c r="H28" s="3" t="s">
        <v>7</v>
      </c>
      <c r="I28" s="3" t="s">
        <v>100</v>
      </c>
      <c r="J28" s="3" t="s">
        <v>53</v>
      </c>
      <c r="K28" s="3" t="s">
        <v>54</v>
      </c>
      <c r="L28" s="3" t="s">
        <v>862</v>
      </c>
      <c r="M28" s="3" t="s">
        <v>1099</v>
      </c>
      <c r="N28" s="8">
        <v>103.5</v>
      </c>
      <c r="O28" s="8">
        <v>278</v>
      </c>
      <c r="P28" s="8">
        <f t="shared" si="1"/>
        <v>207</v>
      </c>
      <c r="Q28" s="3" t="s">
        <v>1122</v>
      </c>
      <c r="R28" s="3" t="s">
        <v>13</v>
      </c>
    </row>
    <row r="29" spans="1:18" s="2" customFormat="1" ht="37.9" customHeight="1">
      <c r="A29" s="3" t="s">
        <v>836</v>
      </c>
      <c r="B29" s="3" t="s">
        <v>1179</v>
      </c>
      <c r="C29" s="3" t="s">
        <v>68</v>
      </c>
      <c r="D29" s="3" t="s">
        <v>87</v>
      </c>
      <c r="E29" s="2" t="str">
        <f t="shared" si="0"/>
        <v>232TT3540_00282</v>
      </c>
      <c r="F29" s="6">
        <v>1</v>
      </c>
      <c r="G29" s="3" t="s">
        <v>101</v>
      </c>
      <c r="H29" s="3" t="s">
        <v>7</v>
      </c>
      <c r="I29" s="3" t="s">
        <v>102</v>
      </c>
      <c r="J29" s="3" t="s">
        <v>20</v>
      </c>
      <c r="K29" s="3" t="s">
        <v>21</v>
      </c>
      <c r="L29" s="3" t="s">
        <v>863</v>
      </c>
      <c r="M29" s="3" t="s">
        <v>1098</v>
      </c>
      <c r="N29" s="8">
        <v>96</v>
      </c>
      <c r="O29" s="8">
        <v>258</v>
      </c>
      <c r="P29" s="8">
        <f t="shared" si="1"/>
        <v>96</v>
      </c>
      <c r="Q29" s="3" t="s">
        <v>1123</v>
      </c>
      <c r="R29" s="3" t="s">
        <v>13</v>
      </c>
    </row>
    <row r="30" spans="1:18" s="2" customFormat="1" ht="37.9" customHeight="1">
      <c r="A30" s="3" t="s">
        <v>836</v>
      </c>
      <c r="B30" s="3" t="s">
        <v>1179</v>
      </c>
      <c r="C30" s="3" t="s">
        <v>68</v>
      </c>
      <c r="D30" s="3" t="s">
        <v>69</v>
      </c>
      <c r="E30" s="2" t="str">
        <f t="shared" si="0"/>
        <v>232TCT062_00006</v>
      </c>
      <c r="F30" s="6">
        <v>7</v>
      </c>
      <c r="G30" s="3" t="s">
        <v>103</v>
      </c>
      <c r="H30" s="3" t="s">
        <v>7</v>
      </c>
      <c r="I30" s="3" t="s">
        <v>52</v>
      </c>
      <c r="J30" s="3" t="s">
        <v>15</v>
      </c>
      <c r="K30" s="3" t="s">
        <v>16</v>
      </c>
      <c r="L30" s="3" t="s">
        <v>864</v>
      </c>
      <c r="M30" s="3" t="s">
        <v>1098</v>
      </c>
      <c r="N30" s="8">
        <v>76</v>
      </c>
      <c r="O30" s="8">
        <v>190</v>
      </c>
      <c r="P30" s="8">
        <f t="shared" si="1"/>
        <v>532</v>
      </c>
      <c r="Q30" s="3" t="s">
        <v>1114</v>
      </c>
      <c r="R30" s="3" t="s">
        <v>50</v>
      </c>
    </row>
    <row r="31" spans="1:18" s="2" customFormat="1" ht="37.9" customHeight="1">
      <c r="A31" s="3" t="s">
        <v>836</v>
      </c>
      <c r="B31" s="3" t="s">
        <v>1179</v>
      </c>
      <c r="C31" s="3" t="s">
        <v>68</v>
      </c>
      <c r="D31" s="3" t="s">
        <v>76</v>
      </c>
      <c r="E31" s="2" t="str">
        <f t="shared" si="0"/>
        <v>232TP2540_10978</v>
      </c>
      <c r="F31" s="6">
        <v>1</v>
      </c>
      <c r="G31" s="3" t="s">
        <v>104</v>
      </c>
      <c r="H31" s="3" t="s">
        <v>7</v>
      </c>
      <c r="I31" s="3" t="s">
        <v>24</v>
      </c>
      <c r="J31" s="3" t="s">
        <v>105</v>
      </c>
      <c r="K31" s="3" t="s">
        <v>106</v>
      </c>
      <c r="L31" s="3" t="s">
        <v>865</v>
      </c>
      <c r="M31" s="3" t="s">
        <v>1098</v>
      </c>
      <c r="N31" s="8">
        <v>171</v>
      </c>
      <c r="O31" s="8">
        <v>460</v>
      </c>
      <c r="P31" s="8">
        <f t="shared" si="1"/>
        <v>171</v>
      </c>
      <c r="Q31" s="3" t="s">
        <v>1124</v>
      </c>
      <c r="R31" s="3" t="s">
        <v>81</v>
      </c>
    </row>
    <row r="32" spans="1:18" s="2" customFormat="1" ht="37.9" customHeight="1">
      <c r="A32" s="3" t="s">
        <v>836</v>
      </c>
      <c r="B32" s="3" t="s">
        <v>1179</v>
      </c>
      <c r="C32" s="3" t="s">
        <v>68</v>
      </c>
      <c r="D32" s="3" t="s">
        <v>87</v>
      </c>
      <c r="E32" s="2" t="str">
        <f t="shared" si="0"/>
        <v>232TT2173_11062</v>
      </c>
      <c r="F32" s="6">
        <v>24</v>
      </c>
      <c r="G32" s="3" t="s">
        <v>107</v>
      </c>
      <c r="H32" s="3" t="s">
        <v>7</v>
      </c>
      <c r="I32" s="3" t="s">
        <v>14</v>
      </c>
      <c r="J32" s="3" t="s">
        <v>93</v>
      </c>
      <c r="K32" s="3" t="s">
        <v>94</v>
      </c>
      <c r="L32" s="3" t="s">
        <v>866</v>
      </c>
      <c r="M32" s="3" t="s">
        <v>1098</v>
      </c>
      <c r="N32" s="8">
        <v>78</v>
      </c>
      <c r="O32" s="8">
        <v>210</v>
      </c>
      <c r="P32" s="8">
        <f t="shared" si="1"/>
        <v>1872</v>
      </c>
      <c r="Q32" s="3" t="s">
        <v>1125</v>
      </c>
      <c r="R32" s="3" t="s">
        <v>81</v>
      </c>
    </row>
    <row r="33" spans="1:18" s="2" customFormat="1" ht="37.9" customHeight="1">
      <c r="A33" s="3" t="s">
        <v>836</v>
      </c>
      <c r="B33" s="3" t="s">
        <v>1179</v>
      </c>
      <c r="C33" s="3" t="s">
        <v>68</v>
      </c>
      <c r="D33" s="3" t="s">
        <v>69</v>
      </c>
      <c r="E33" s="2" t="str">
        <f t="shared" si="0"/>
        <v>232TCP060_00282</v>
      </c>
      <c r="F33" s="6">
        <v>21</v>
      </c>
      <c r="G33" s="3" t="s">
        <v>113</v>
      </c>
      <c r="H33" s="3" t="s">
        <v>7</v>
      </c>
      <c r="I33" s="3" t="s">
        <v>49</v>
      </c>
      <c r="J33" s="3" t="s">
        <v>20</v>
      </c>
      <c r="K33" s="3" t="s">
        <v>21</v>
      </c>
      <c r="L33" s="3" t="s">
        <v>853</v>
      </c>
      <c r="M33" s="3" t="s">
        <v>1100</v>
      </c>
      <c r="N33" s="8">
        <v>119.5</v>
      </c>
      <c r="O33" s="8">
        <v>298</v>
      </c>
      <c r="P33" s="8">
        <f t="shared" si="1"/>
        <v>2509.5</v>
      </c>
      <c r="Q33" s="3" t="s">
        <v>1126</v>
      </c>
      <c r="R33" s="3" t="s">
        <v>50</v>
      </c>
    </row>
    <row r="34" spans="1:18" s="2" customFormat="1" ht="37.9" customHeight="1">
      <c r="A34" s="3" t="s">
        <v>836</v>
      </c>
      <c r="B34" s="3" t="s">
        <v>1179</v>
      </c>
      <c r="C34" s="3" t="s">
        <v>68</v>
      </c>
      <c r="D34" s="3" t="s">
        <v>69</v>
      </c>
      <c r="E34" s="2" t="str">
        <f t="shared" si="0"/>
        <v>232TCP134_00006</v>
      </c>
      <c r="F34" s="6">
        <v>31</v>
      </c>
      <c r="G34" s="3" t="s">
        <v>114</v>
      </c>
      <c r="H34" s="3" t="s">
        <v>7</v>
      </c>
      <c r="I34" s="3" t="s">
        <v>58</v>
      </c>
      <c r="J34" s="3" t="s">
        <v>15</v>
      </c>
      <c r="K34" s="3" t="s">
        <v>16</v>
      </c>
      <c r="L34" s="3" t="s">
        <v>867</v>
      </c>
      <c r="M34" s="3" t="s">
        <v>1098</v>
      </c>
      <c r="N34" s="8">
        <v>84</v>
      </c>
      <c r="O34" s="8">
        <v>210</v>
      </c>
      <c r="P34" s="8">
        <f t="shared" si="1"/>
        <v>2604</v>
      </c>
      <c r="Q34" s="3" t="s">
        <v>1113</v>
      </c>
      <c r="R34" s="3" t="s">
        <v>50</v>
      </c>
    </row>
    <row r="35" spans="1:18" s="2" customFormat="1" ht="37.9" customHeight="1">
      <c r="A35" s="3" t="s">
        <v>836</v>
      </c>
      <c r="B35" s="3" t="s">
        <v>1179</v>
      </c>
      <c r="C35" s="3" t="s">
        <v>68</v>
      </c>
      <c r="D35" s="3" t="s">
        <v>108</v>
      </c>
      <c r="E35" s="2" t="str">
        <f t="shared" si="0"/>
        <v>232TB7080_10806</v>
      </c>
      <c r="F35" s="6">
        <v>1</v>
      </c>
      <c r="G35" s="3" t="s">
        <v>115</v>
      </c>
      <c r="H35" s="3" t="s">
        <v>7</v>
      </c>
      <c r="I35" s="3" t="s">
        <v>116</v>
      </c>
      <c r="J35" s="3" t="s">
        <v>117</v>
      </c>
      <c r="K35" s="3" t="s">
        <v>118</v>
      </c>
      <c r="L35" s="3" t="s">
        <v>868</v>
      </c>
      <c r="M35" s="3" t="s">
        <v>1098</v>
      </c>
      <c r="N35" s="8">
        <v>86</v>
      </c>
      <c r="O35" s="8">
        <v>215</v>
      </c>
      <c r="P35" s="8">
        <f t="shared" si="1"/>
        <v>86</v>
      </c>
      <c r="Q35" s="3" t="s">
        <v>1127</v>
      </c>
      <c r="R35" s="3" t="s">
        <v>112</v>
      </c>
    </row>
    <row r="36" spans="1:18" s="2" customFormat="1" ht="37.9" customHeight="1">
      <c r="A36" s="3" t="s">
        <v>836</v>
      </c>
      <c r="B36" s="3" t="s">
        <v>1179</v>
      </c>
      <c r="C36" s="3" t="s">
        <v>68</v>
      </c>
      <c r="D36" s="3" t="s">
        <v>108</v>
      </c>
      <c r="E36" s="2" t="str">
        <f t="shared" si="0"/>
        <v>232TB7120_00718</v>
      </c>
      <c r="F36" s="6">
        <v>6</v>
      </c>
      <c r="G36" s="3" t="s">
        <v>119</v>
      </c>
      <c r="H36" s="3" t="s">
        <v>7</v>
      </c>
      <c r="I36" s="3" t="s">
        <v>120</v>
      </c>
      <c r="J36" s="3" t="s">
        <v>121</v>
      </c>
      <c r="K36" s="3" t="s">
        <v>122</v>
      </c>
      <c r="L36" s="3" t="s">
        <v>868</v>
      </c>
      <c r="M36" s="3" t="s">
        <v>1101</v>
      </c>
      <c r="N36" s="8">
        <v>78</v>
      </c>
      <c r="O36" s="8">
        <v>195</v>
      </c>
      <c r="P36" s="8">
        <f t="shared" si="1"/>
        <v>468</v>
      </c>
      <c r="Q36" s="3" t="s">
        <v>1127</v>
      </c>
      <c r="R36" s="3" t="s">
        <v>112</v>
      </c>
    </row>
    <row r="37" spans="1:18" s="2" customFormat="1" ht="37.9" customHeight="1">
      <c r="A37" s="3" t="s">
        <v>836</v>
      </c>
      <c r="B37" s="3" t="s">
        <v>1179</v>
      </c>
      <c r="C37" s="3" t="s">
        <v>68</v>
      </c>
      <c r="D37" s="3" t="s">
        <v>108</v>
      </c>
      <c r="E37" s="2" t="str">
        <f t="shared" si="0"/>
        <v>232TB7151_00718</v>
      </c>
      <c r="F37" s="6">
        <v>2</v>
      </c>
      <c r="G37" s="3" t="s">
        <v>123</v>
      </c>
      <c r="H37" s="3" t="s">
        <v>7</v>
      </c>
      <c r="I37" s="3" t="s">
        <v>109</v>
      </c>
      <c r="J37" s="3" t="s">
        <v>121</v>
      </c>
      <c r="K37" s="3" t="s">
        <v>122</v>
      </c>
      <c r="L37" s="3" t="s">
        <v>868</v>
      </c>
      <c r="M37" s="3" t="s">
        <v>1101</v>
      </c>
      <c r="N37" s="8">
        <v>70</v>
      </c>
      <c r="O37" s="8">
        <v>175</v>
      </c>
      <c r="P37" s="8">
        <f t="shared" si="1"/>
        <v>140</v>
      </c>
      <c r="Q37" s="3" t="s">
        <v>1127</v>
      </c>
      <c r="R37" s="3" t="s">
        <v>112</v>
      </c>
    </row>
    <row r="38" spans="1:18" s="2" customFormat="1" ht="37.9" customHeight="1">
      <c r="A38" s="3" t="s">
        <v>836</v>
      </c>
      <c r="B38" s="3" t="s">
        <v>1179</v>
      </c>
      <c r="C38" s="3" t="s">
        <v>68</v>
      </c>
      <c r="D38" s="3" t="s">
        <v>108</v>
      </c>
      <c r="E38" s="2" t="str">
        <f t="shared" si="0"/>
        <v>232TB7440_10825</v>
      </c>
      <c r="F38" s="6">
        <v>30</v>
      </c>
      <c r="G38" s="3" t="s">
        <v>124</v>
      </c>
      <c r="H38" s="3" t="s">
        <v>7</v>
      </c>
      <c r="I38" s="3" t="s">
        <v>109</v>
      </c>
      <c r="J38" s="3" t="s">
        <v>125</v>
      </c>
      <c r="K38" s="3" t="s">
        <v>126</v>
      </c>
      <c r="L38" s="3" t="s">
        <v>869</v>
      </c>
      <c r="M38" s="3" t="s">
        <v>1098</v>
      </c>
      <c r="N38" s="8">
        <v>116</v>
      </c>
      <c r="O38" s="8">
        <v>290</v>
      </c>
      <c r="P38" s="8">
        <f t="shared" si="1"/>
        <v>3480</v>
      </c>
      <c r="Q38" s="3" t="s">
        <v>1128</v>
      </c>
      <c r="R38" s="3" t="s">
        <v>112</v>
      </c>
    </row>
    <row r="39" spans="1:18" s="2" customFormat="1" ht="37.9" customHeight="1">
      <c r="A39" s="3" t="s">
        <v>836</v>
      </c>
      <c r="B39" s="3" t="s">
        <v>1179</v>
      </c>
      <c r="C39" s="3" t="s">
        <v>68</v>
      </c>
      <c r="D39" s="3" t="s">
        <v>108</v>
      </c>
      <c r="E39" s="2" t="str">
        <f t="shared" si="0"/>
        <v>232TB7450_00006</v>
      </c>
      <c r="F39" s="6">
        <v>1</v>
      </c>
      <c r="G39" s="3" t="s">
        <v>127</v>
      </c>
      <c r="H39" s="3" t="s">
        <v>7</v>
      </c>
      <c r="I39" s="3" t="s">
        <v>109</v>
      </c>
      <c r="J39" s="3" t="s">
        <v>15</v>
      </c>
      <c r="K39" s="3" t="s">
        <v>16</v>
      </c>
      <c r="L39" s="3" t="s">
        <v>869</v>
      </c>
      <c r="M39" s="3" t="s">
        <v>1098</v>
      </c>
      <c r="N39" s="8">
        <v>118</v>
      </c>
      <c r="O39" s="8">
        <v>295</v>
      </c>
      <c r="P39" s="8">
        <f t="shared" si="1"/>
        <v>118</v>
      </c>
      <c r="Q39" s="3" t="s">
        <v>1128</v>
      </c>
      <c r="R39" s="3" t="s">
        <v>112</v>
      </c>
    </row>
    <row r="40" spans="1:18" s="2" customFormat="1" ht="37.9" customHeight="1">
      <c r="A40" s="3" t="s">
        <v>836</v>
      </c>
      <c r="B40" s="3" t="s">
        <v>1179</v>
      </c>
      <c r="C40" s="3" t="s">
        <v>68</v>
      </c>
      <c r="D40" s="3" t="s">
        <v>69</v>
      </c>
      <c r="E40" s="2" t="str">
        <f t="shared" si="0"/>
        <v>232TCP204_00001</v>
      </c>
      <c r="F40" s="6">
        <v>8</v>
      </c>
      <c r="G40" s="3" t="s">
        <v>128</v>
      </c>
      <c r="H40" s="3" t="s">
        <v>7</v>
      </c>
      <c r="I40" s="3" t="s">
        <v>129</v>
      </c>
      <c r="J40" s="3" t="s">
        <v>130</v>
      </c>
      <c r="K40" s="3" t="s">
        <v>131</v>
      </c>
      <c r="L40" s="3" t="s">
        <v>870</v>
      </c>
      <c r="M40" s="3" t="s">
        <v>1102</v>
      </c>
      <c r="N40" s="8">
        <v>68</v>
      </c>
      <c r="O40" s="8">
        <v>170</v>
      </c>
      <c r="P40" s="8">
        <f t="shared" si="1"/>
        <v>544</v>
      </c>
      <c r="Q40" s="3" t="s">
        <v>1129</v>
      </c>
      <c r="R40" s="3" t="s">
        <v>50</v>
      </c>
    </row>
    <row r="41" spans="1:18" s="2" customFormat="1" ht="37.9" customHeight="1">
      <c r="A41" s="3" t="s">
        <v>836</v>
      </c>
      <c r="B41" s="3" t="s">
        <v>1179</v>
      </c>
      <c r="C41" s="3" t="s">
        <v>68</v>
      </c>
      <c r="D41" s="3" t="s">
        <v>69</v>
      </c>
      <c r="E41" s="2" t="str">
        <f t="shared" si="0"/>
        <v>232TCP320_00006</v>
      </c>
      <c r="F41" s="6">
        <v>4</v>
      </c>
      <c r="G41" s="3" t="s">
        <v>132</v>
      </c>
      <c r="H41" s="3" t="s">
        <v>7</v>
      </c>
      <c r="I41" s="3" t="s">
        <v>133</v>
      </c>
      <c r="J41" s="3" t="s">
        <v>15</v>
      </c>
      <c r="K41" s="3" t="s">
        <v>16</v>
      </c>
      <c r="L41" s="3" t="s">
        <v>871</v>
      </c>
      <c r="M41" s="3" t="s">
        <v>1100</v>
      </c>
      <c r="N41" s="8">
        <v>102</v>
      </c>
      <c r="O41" s="8">
        <v>255</v>
      </c>
      <c r="P41" s="8">
        <f t="shared" si="1"/>
        <v>408</v>
      </c>
      <c r="Q41" s="3" t="s">
        <v>1126</v>
      </c>
      <c r="R41" s="3" t="s">
        <v>50</v>
      </c>
    </row>
    <row r="42" spans="1:18" s="2" customFormat="1" ht="37.9" customHeight="1">
      <c r="A42" s="3" t="s">
        <v>836</v>
      </c>
      <c r="B42" s="3" t="s">
        <v>1179</v>
      </c>
      <c r="C42" s="3" t="s">
        <v>68</v>
      </c>
      <c r="D42" s="3" t="s">
        <v>69</v>
      </c>
      <c r="E42" s="2" t="str">
        <f t="shared" si="0"/>
        <v>232TCT022_00006</v>
      </c>
      <c r="F42" s="6">
        <v>1</v>
      </c>
      <c r="G42" s="3" t="s">
        <v>134</v>
      </c>
      <c r="H42" s="3" t="s">
        <v>7</v>
      </c>
      <c r="I42" s="3" t="s">
        <v>71</v>
      </c>
      <c r="J42" s="3" t="s">
        <v>15</v>
      </c>
      <c r="K42" s="3" t="s">
        <v>16</v>
      </c>
      <c r="L42" s="3" t="s">
        <v>864</v>
      </c>
      <c r="M42" s="3" t="s">
        <v>1098</v>
      </c>
      <c r="N42" s="8">
        <v>96</v>
      </c>
      <c r="O42" s="8">
        <v>240</v>
      </c>
      <c r="P42" s="8">
        <f t="shared" si="1"/>
        <v>96</v>
      </c>
      <c r="Q42" s="3" t="s">
        <v>1113</v>
      </c>
      <c r="R42" s="3" t="s">
        <v>50</v>
      </c>
    </row>
    <row r="43" spans="1:18" s="2" customFormat="1" ht="37.9" customHeight="1">
      <c r="A43" s="3" t="s">
        <v>836</v>
      </c>
      <c r="B43" s="3" t="s">
        <v>1179</v>
      </c>
      <c r="C43" s="3" t="s">
        <v>68</v>
      </c>
      <c r="D43" s="3" t="s">
        <v>69</v>
      </c>
      <c r="E43" s="2" t="str">
        <f t="shared" si="0"/>
        <v>232TCT200_00003</v>
      </c>
      <c r="F43" s="6">
        <v>20</v>
      </c>
      <c r="G43" s="3" t="s">
        <v>135</v>
      </c>
      <c r="H43" s="3" t="s">
        <v>7</v>
      </c>
      <c r="I43" s="3" t="s">
        <v>136</v>
      </c>
      <c r="J43" s="3" t="s">
        <v>137</v>
      </c>
      <c r="K43" s="3" t="s">
        <v>138</v>
      </c>
      <c r="L43" s="3" t="s">
        <v>872</v>
      </c>
      <c r="M43" s="3" t="s">
        <v>1098</v>
      </c>
      <c r="N43" s="8">
        <v>78</v>
      </c>
      <c r="O43" s="8">
        <v>195</v>
      </c>
      <c r="P43" s="8">
        <f t="shared" si="1"/>
        <v>1560</v>
      </c>
      <c r="Q43" s="3" t="s">
        <v>1129</v>
      </c>
      <c r="R43" s="3" t="s">
        <v>50</v>
      </c>
    </row>
    <row r="44" spans="1:18" s="2" customFormat="1" ht="37.9" customHeight="1">
      <c r="A44" s="3" t="s">
        <v>836</v>
      </c>
      <c r="B44" s="3" t="s">
        <v>1179</v>
      </c>
      <c r="C44" s="3" t="s">
        <v>68</v>
      </c>
      <c r="D44" s="3" t="s">
        <v>139</v>
      </c>
      <c r="E44" s="2" t="str">
        <f t="shared" si="0"/>
        <v>232TD8282_00006</v>
      </c>
      <c r="F44" s="6">
        <v>1</v>
      </c>
      <c r="G44" s="3" t="s">
        <v>144</v>
      </c>
      <c r="H44" s="3" t="s">
        <v>7</v>
      </c>
      <c r="I44" s="3" t="s">
        <v>145</v>
      </c>
      <c r="J44" s="3" t="s">
        <v>15</v>
      </c>
      <c r="K44" s="3" t="s">
        <v>16</v>
      </c>
      <c r="L44" s="3" t="s">
        <v>868</v>
      </c>
      <c r="M44" s="3" t="s">
        <v>1098</v>
      </c>
      <c r="N44" s="8">
        <v>84</v>
      </c>
      <c r="O44" s="8">
        <v>210</v>
      </c>
      <c r="P44" s="8">
        <f t="shared" si="1"/>
        <v>84</v>
      </c>
      <c r="Q44" s="3" t="s">
        <v>1127</v>
      </c>
      <c r="R44" s="3" t="s">
        <v>112</v>
      </c>
    </row>
    <row r="45" spans="1:18" s="2" customFormat="1" ht="37.9" customHeight="1">
      <c r="A45" s="3" t="s">
        <v>836</v>
      </c>
      <c r="B45" s="3" t="s">
        <v>1179</v>
      </c>
      <c r="C45" s="3" t="s">
        <v>68</v>
      </c>
      <c r="D45" s="3" t="s">
        <v>139</v>
      </c>
      <c r="E45" s="2" t="str">
        <f t="shared" si="0"/>
        <v>232TD8304_00022</v>
      </c>
      <c r="F45" s="6">
        <v>1</v>
      </c>
      <c r="G45" s="3" t="s">
        <v>146</v>
      </c>
      <c r="H45" s="3" t="s">
        <v>7</v>
      </c>
      <c r="I45" s="3" t="s">
        <v>147</v>
      </c>
      <c r="J45" s="3" t="s">
        <v>148</v>
      </c>
      <c r="K45" s="3" t="s">
        <v>149</v>
      </c>
      <c r="L45" s="3" t="s">
        <v>868</v>
      </c>
      <c r="M45" s="3" t="s">
        <v>1098</v>
      </c>
      <c r="N45" s="8">
        <v>79.5</v>
      </c>
      <c r="O45" s="8">
        <v>198</v>
      </c>
      <c r="P45" s="8">
        <f t="shared" si="1"/>
        <v>79.5</v>
      </c>
      <c r="Q45" s="3" t="s">
        <v>1130</v>
      </c>
      <c r="R45" s="3" t="s">
        <v>112</v>
      </c>
    </row>
    <row r="46" spans="1:18" s="2" customFormat="1" ht="37.9" customHeight="1">
      <c r="A46" s="3" t="s">
        <v>836</v>
      </c>
      <c r="B46" s="3" t="s">
        <v>1179</v>
      </c>
      <c r="C46" s="3" t="s">
        <v>68</v>
      </c>
      <c r="D46" s="3" t="s">
        <v>139</v>
      </c>
      <c r="E46" s="2" t="str">
        <f t="shared" si="0"/>
        <v>232TD8381_04231</v>
      </c>
      <c r="F46" s="6">
        <v>1</v>
      </c>
      <c r="G46" s="3" t="s">
        <v>151</v>
      </c>
      <c r="H46" s="3" t="s">
        <v>7</v>
      </c>
      <c r="I46" s="3" t="s">
        <v>109</v>
      </c>
      <c r="J46" s="3" t="s">
        <v>152</v>
      </c>
      <c r="K46" s="3" t="s">
        <v>153</v>
      </c>
      <c r="L46" s="3" t="s">
        <v>869</v>
      </c>
      <c r="M46" s="3" t="s">
        <v>1099</v>
      </c>
      <c r="N46" s="8">
        <v>112</v>
      </c>
      <c r="O46" s="8">
        <v>280</v>
      </c>
      <c r="P46" s="8">
        <f t="shared" si="1"/>
        <v>112</v>
      </c>
      <c r="Q46" s="3" t="s">
        <v>1128</v>
      </c>
      <c r="R46" s="3" t="s">
        <v>112</v>
      </c>
    </row>
    <row r="47" spans="1:18" s="2" customFormat="1" ht="37.9" customHeight="1">
      <c r="A47" s="3" t="s">
        <v>836</v>
      </c>
      <c r="B47" s="3" t="s">
        <v>1179</v>
      </c>
      <c r="C47" s="3" t="s">
        <v>68</v>
      </c>
      <c r="D47" s="3" t="s">
        <v>154</v>
      </c>
      <c r="E47" s="2" t="str">
        <f t="shared" si="0"/>
        <v>232TN312G_10964</v>
      </c>
      <c r="F47" s="6">
        <v>1</v>
      </c>
      <c r="G47" s="3" t="s">
        <v>158</v>
      </c>
      <c r="H47" s="3" t="s">
        <v>7</v>
      </c>
      <c r="I47" s="3" t="s">
        <v>159</v>
      </c>
      <c r="J47" s="3" t="s">
        <v>160</v>
      </c>
      <c r="K47" s="3" t="s">
        <v>161</v>
      </c>
      <c r="L47" s="3" t="s">
        <v>873</v>
      </c>
      <c r="M47" s="3" t="s">
        <v>1098</v>
      </c>
      <c r="N47" s="8">
        <v>81</v>
      </c>
      <c r="O47" s="8">
        <v>210</v>
      </c>
      <c r="P47" s="8">
        <f t="shared" si="1"/>
        <v>81</v>
      </c>
      <c r="Q47" s="3" t="s">
        <v>1112</v>
      </c>
      <c r="R47" s="3" t="s">
        <v>13</v>
      </c>
    </row>
    <row r="48" spans="1:18" s="2" customFormat="1" ht="37.9" customHeight="1">
      <c r="A48" s="3" t="s">
        <v>836</v>
      </c>
      <c r="B48" s="3" t="s">
        <v>1179</v>
      </c>
      <c r="C48" s="3" t="s">
        <v>68</v>
      </c>
      <c r="D48" s="3" t="s">
        <v>76</v>
      </c>
      <c r="E48" s="2" t="str">
        <f t="shared" si="0"/>
        <v>232TP2634_10871</v>
      </c>
      <c r="F48" s="6">
        <v>2</v>
      </c>
      <c r="G48" s="3" t="s">
        <v>164</v>
      </c>
      <c r="H48" s="3" t="s">
        <v>7</v>
      </c>
      <c r="I48" s="3" t="s">
        <v>22</v>
      </c>
      <c r="J48" s="3" t="s">
        <v>165</v>
      </c>
      <c r="K48" s="3" t="s">
        <v>166</v>
      </c>
      <c r="L48" s="3" t="s">
        <v>874</v>
      </c>
      <c r="M48" s="3" t="s">
        <v>1098</v>
      </c>
      <c r="N48" s="8">
        <v>70.5</v>
      </c>
      <c r="O48" s="8">
        <v>190</v>
      </c>
      <c r="P48" s="8">
        <f t="shared" si="1"/>
        <v>141</v>
      </c>
      <c r="Q48" s="3" t="s">
        <v>1132</v>
      </c>
      <c r="R48" s="3" t="s">
        <v>81</v>
      </c>
    </row>
    <row r="49" spans="1:18" s="2" customFormat="1" ht="37.9" customHeight="1">
      <c r="A49" s="3" t="s">
        <v>836</v>
      </c>
      <c r="B49" s="3" t="s">
        <v>1179</v>
      </c>
      <c r="C49" s="3" t="s">
        <v>68</v>
      </c>
      <c r="D49" s="3" t="s">
        <v>69</v>
      </c>
      <c r="E49" s="2" t="str">
        <f t="shared" si="0"/>
        <v>232TCP092_00001</v>
      </c>
      <c r="F49" s="6">
        <v>3</v>
      </c>
      <c r="G49" s="3" t="s">
        <v>173</v>
      </c>
      <c r="H49" s="3" t="s">
        <v>7</v>
      </c>
      <c r="I49" s="3" t="s">
        <v>129</v>
      </c>
      <c r="J49" s="3" t="s">
        <v>130</v>
      </c>
      <c r="K49" s="3" t="s">
        <v>131</v>
      </c>
      <c r="L49" s="3" t="s">
        <v>877</v>
      </c>
      <c r="M49" s="3" t="s">
        <v>1099</v>
      </c>
      <c r="N49" s="8">
        <v>86</v>
      </c>
      <c r="O49" s="8">
        <v>215</v>
      </c>
      <c r="P49" s="8">
        <f t="shared" si="1"/>
        <v>258</v>
      </c>
      <c r="Q49" s="3" t="s">
        <v>1129</v>
      </c>
      <c r="R49" s="3" t="s">
        <v>50</v>
      </c>
    </row>
    <row r="50" spans="1:18" s="2" customFormat="1" ht="37.9" customHeight="1">
      <c r="A50" s="3" t="s">
        <v>836</v>
      </c>
      <c r="B50" s="3" t="s">
        <v>1179</v>
      </c>
      <c r="C50" s="3" t="s">
        <v>68</v>
      </c>
      <c r="D50" s="3" t="s">
        <v>139</v>
      </c>
      <c r="E50" s="2" t="str">
        <f t="shared" si="0"/>
        <v>232TD8060_00006</v>
      </c>
      <c r="F50" s="6">
        <v>1</v>
      </c>
      <c r="G50" s="3" t="s">
        <v>181</v>
      </c>
      <c r="H50" s="3" t="s">
        <v>7</v>
      </c>
      <c r="I50" s="3" t="s">
        <v>145</v>
      </c>
      <c r="J50" s="3" t="s">
        <v>15</v>
      </c>
      <c r="K50" s="3" t="s">
        <v>16</v>
      </c>
      <c r="L50" s="3" t="s">
        <v>868</v>
      </c>
      <c r="M50" s="3" t="s">
        <v>1101</v>
      </c>
      <c r="N50" s="8">
        <v>71.5</v>
      </c>
      <c r="O50" s="8">
        <v>178</v>
      </c>
      <c r="P50" s="8">
        <f t="shared" si="1"/>
        <v>71.5</v>
      </c>
      <c r="Q50" s="3" t="s">
        <v>1127</v>
      </c>
      <c r="R50" s="3" t="s">
        <v>112</v>
      </c>
    </row>
    <row r="51" spans="1:18" s="2" customFormat="1" ht="37.9" customHeight="1">
      <c r="A51" s="3" t="s">
        <v>836</v>
      </c>
      <c r="B51" s="3" t="s">
        <v>1179</v>
      </c>
      <c r="C51" s="3" t="s">
        <v>68</v>
      </c>
      <c r="D51" s="3" t="s">
        <v>139</v>
      </c>
      <c r="E51" s="2" t="str">
        <f t="shared" si="0"/>
        <v>232TD8382_00022</v>
      </c>
      <c r="F51" s="6">
        <v>2</v>
      </c>
      <c r="G51" s="3" t="s">
        <v>182</v>
      </c>
      <c r="H51" s="3" t="s">
        <v>7</v>
      </c>
      <c r="I51" s="3" t="s">
        <v>145</v>
      </c>
      <c r="J51" s="3" t="s">
        <v>148</v>
      </c>
      <c r="K51" s="3" t="s">
        <v>149</v>
      </c>
      <c r="L51" s="3" t="s">
        <v>869</v>
      </c>
      <c r="M51" s="3" t="s">
        <v>1099</v>
      </c>
      <c r="N51" s="8">
        <v>112</v>
      </c>
      <c r="O51" s="8">
        <v>280</v>
      </c>
      <c r="P51" s="8">
        <f t="shared" si="1"/>
        <v>224</v>
      </c>
      <c r="Q51" s="3" t="s">
        <v>1128</v>
      </c>
      <c r="R51" s="3" t="s">
        <v>112</v>
      </c>
    </row>
    <row r="52" spans="1:18" s="2" customFormat="1" ht="37.9" customHeight="1">
      <c r="A52" s="3" t="s">
        <v>836</v>
      </c>
      <c r="B52" s="3" t="s">
        <v>1179</v>
      </c>
      <c r="C52" s="3" t="s">
        <v>68</v>
      </c>
      <c r="D52" s="3" t="s">
        <v>154</v>
      </c>
      <c r="E52" s="2" t="str">
        <f t="shared" si="0"/>
        <v>232TN3101_00282</v>
      </c>
      <c r="F52" s="6">
        <v>1</v>
      </c>
      <c r="G52" s="3" t="s">
        <v>183</v>
      </c>
      <c r="H52" s="3" t="s">
        <v>7</v>
      </c>
      <c r="I52" s="3" t="s">
        <v>32</v>
      </c>
      <c r="J52" s="3" t="s">
        <v>20</v>
      </c>
      <c r="K52" s="3" t="s">
        <v>21</v>
      </c>
      <c r="L52" s="3" t="s">
        <v>878</v>
      </c>
      <c r="M52" s="3" t="s">
        <v>1098</v>
      </c>
      <c r="N52" s="8">
        <v>89</v>
      </c>
      <c r="O52" s="8">
        <v>230</v>
      </c>
      <c r="P52" s="8">
        <f t="shared" si="1"/>
        <v>89</v>
      </c>
      <c r="Q52" s="3" t="s">
        <v>1135</v>
      </c>
      <c r="R52" s="3" t="s">
        <v>13</v>
      </c>
    </row>
    <row r="53" spans="1:18" s="2" customFormat="1" ht="37.9" customHeight="1">
      <c r="A53" s="3" t="s">
        <v>836</v>
      </c>
      <c r="B53" s="3" t="s">
        <v>1179</v>
      </c>
      <c r="C53" s="3" t="s">
        <v>68</v>
      </c>
      <c r="D53" s="3" t="s">
        <v>87</v>
      </c>
      <c r="E53" s="2" t="str">
        <f t="shared" si="0"/>
        <v>232TT2020_00006</v>
      </c>
      <c r="F53" s="6">
        <v>1</v>
      </c>
      <c r="G53" s="3" t="s">
        <v>188</v>
      </c>
      <c r="H53" s="3" t="s">
        <v>7</v>
      </c>
      <c r="I53" s="3" t="s">
        <v>24</v>
      </c>
      <c r="J53" s="3" t="s">
        <v>15</v>
      </c>
      <c r="K53" s="3" t="s">
        <v>16</v>
      </c>
      <c r="L53" s="3" t="s">
        <v>880</v>
      </c>
      <c r="M53" s="3" t="s">
        <v>1098</v>
      </c>
      <c r="N53" s="8">
        <v>145</v>
      </c>
      <c r="O53" s="8">
        <v>390</v>
      </c>
      <c r="P53" s="8">
        <f t="shared" si="1"/>
        <v>145</v>
      </c>
      <c r="Q53" s="3" t="s">
        <v>1119</v>
      </c>
      <c r="R53" s="3" t="s">
        <v>81</v>
      </c>
    </row>
    <row r="54" spans="1:18" s="2" customFormat="1" ht="37.9" customHeight="1">
      <c r="A54" s="3" t="s">
        <v>836</v>
      </c>
      <c r="B54" s="3" t="s">
        <v>1179</v>
      </c>
      <c r="C54" s="3" t="s">
        <v>68</v>
      </c>
      <c r="D54" s="3" t="s">
        <v>87</v>
      </c>
      <c r="E54" s="2" t="str">
        <f t="shared" si="0"/>
        <v>232TT2050_11149</v>
      </c>
      <c r="F54" s="6">
        <v>32</v>
      </c>
      <c r="G54" s="3" t="s">
        <v>189</v>
      </c>
      <c r="H54" s="3" t="s">
        <v>7</v>
      </c>
      <c r="I54" s="3" t="s">
        <v>64</v>
      </c>
      <c r="J54" s="3" t="s">
        <v>190</v>
      </c>
      <c r="K54" s="3" t="s">
        <v>191</v>
      </c>
      <c r="L54" s="3" t="s">
        <v>881</v>
      </c>
      <c r="M54" s="3" t="s">
        <v>1100</v>
      </c>
      <c r="N54" s="8">
        <v>137.5</v>
      </c>
      <c r="O54" s="8">
        <v>370</v>
      </c>
      <c r="P54" s="8">
        <f t="shared" si="1"/>
        <v>4400</v>
      </c>
      <c r="Q54" s="3" t="s">
        <v>1133</v>
      </c>
      <c r="R54" s="3" t="s">
        <v>81</v>
      </c>
    </row>
    <row r="55" spans="1:18" s="2" customFormat="1" ht="37.9" customHeight="1">
      <c r="A55" s="3" t="s">
        <v>836</v>
      </c>
      <c r="B55" s="3" t="s">
        <v>1179</v>
      </c>
      <c r="C55" s="3" t="s">
        <v>68</v>
      </c>
      <c r="D55" s="3" t="s">
        <v>87</v>
      </c>
      <c r="E55" s="2" t="str">
        <f t="shared" si="0"/>
        <v>232TT3190_11063</v>
      </c>
      <c r="F55" s="6">
        <v>1</v>
      </c>
      <c r="G55" s="3" t="s">
        <v>192</v>
      </c>
      <c r="H55" s="3" t="s">
        <v>7</v>
      </c>
      <c r="I55" s="3" t="s">
        <v>32</v>
      </c>
      <c r="J55" s="3" t="s">
        <v>97</v>
      </c>
      <c r="K55" s="3" t="s">
        <v>98</v>
      </c>
      <c r="L55" s="3" t="s">
        <v>883</v>
      </c>
      <c r="M55" s="3" t="s">
        <v>1099</v>
      </c>
      <c r="N55" s="8">
        <v>92.5</v>
      </c>
      <c r="O55" s="8">
        <v>248</v>
      </c>
      <c r="P55" s="8">
        <f t="shared" si="1"/>
        <v>92.5</v>
      </c>
      <c r="Q55" s="3" t="s">
        <v>1106</v>
      </c>
      <c r="R55" s="3" t="s">
        <v>13</v>
      </c>
    </row>
    <row r="56" spans="1:18" s="2" customFormat="1" ht="37.9" customHeight="1">
      <c r="A56" s="3" t="s">
        <v>836</v>
      </c>
      <c r="B56" s="3" t="s">
        <v>1179</v>
      </c>
      <c r="C56" s="3" t="s">
        <v>68</v>
      </c>
      <c r="D56" s="3" t="s">
        <v>76</v>
      </c>
      <c r="E56" s="2" t="str">
        <f t="shared" si="0"/>
        <v>232TP3173_10785</v>
      </c>
      <c r="F56" s="6">
        <v>3</v>
      </c>
      <c r="G56" s="3" t="s">
        <v>197</v>
      </c>
      <c r="H56" s="3" t="s">
        <v>7</v>
      </c>
      <c r="I56" s="3" t="s">
        <v>32</v>
      </c>
      <c r="J56" s="3" t="s">
        <v>79</v>
      </c>
      <c r="K56" s="3" t="s">
        <v>80</v>
      </c>
      <c r="L56" s="3" t="s">
        <v>885</v>
      </c>
      <c r="M56" s="3" t="s">
        <v>1098</v>
      </c>
      <c r="N56" s="8">
        <v>52</v>
      </c>
      <c r="O56" s="8">
        <v>140</v>
      </c>
      <c r="P56" s="8">
        <f t="shared" si="1"/>
        <v>156</v>
      </c>
      <c r="Q56" s="3" t="s">
        <v>1106</v>
      </c>
      <c r="R56" s="3" t="s">
        <v>13</v>
      </c>
    </row>
    <row r="57" spans="1:18" s="2" customFormat="1" ht="37.9" customHeight="1">
      <c r="A57" s="3" t="s">
        <v>836</v>
      </c>
      <c r="B57" s="3" t="s">
        <v>1179</v>
      </c>
      <c r="C57" s="3" t="s">
        <v>68</v>
      </c>
      <c r="D57" s="3" t="s">
        <v>76</v>
      </c>
      <c r="E57" s="2" t="str">
        <f t="shared" si="0"/>
        <v>232TP3271_00006</v>
      </c>
      <c r="F57" s="6">
        <v>1</v>
      </c>
      <c r="G57" s="3" t="s">
        <v>198</v>
      </c>
      <c r="H57" s="3" t="s">
        <v>7</v>
      </c>
      <c r="I57" s="3" t="s">
        <v>32</v>
      </c>
      <c r="J57" s="3" t="s">
        <v>15</v>
      </c>
      <c r="K57" s="3" t="s">
        <v>16</v>
      </c>
      <c r="L57" s="3" t="s">
        <v>886</v>
      </c>
      <c r="M57" s="3" t="s">
        <v>1098</v>
      </c>
      <c r="N57" s="8">
        <v>69</v>
      </c>
      <c r="O57" s="8">
        <v>185</v>
      </c>
      <c r="P57" s="8">
        <f t="shared" si="1"/>
        <v>69</v>
      </c>
      <c r="Q57" s="3" t="s">
        <v>1122</v>
      </c>
      <c r="R57" s="3" t="s">
        <v>13</v>
      </c>
    </row>
    <row r="58" spans="1:18" s="2" customFormat="1" ht="37.9" customHeight="1">
      <c r="A58" s="3" t="s">
        <v>836</v>
      </c>
      <c r="B58" s="3" t="s">
        <v>1179</v>
      </c>
      <c r="C58" s="3" t="s">
        <v>68</v>
      </c>
      <c r="D58" s="3" t="s">
        <v>87</v>
      </c>
      <c r="E58" s="2" t="str">
        <f t="shared" si="0"/>
        <v>232TT2170_00282</v>
      </c>
      <c r="F58" s="6">
        <v>29</v>
      </c>
      <c r="G58" s="3" t="s">
        <v>199</v>
      </c>
      <c r="H58" s="3" t="s">
        <v>7</v>
      </c>
      <c r="I58" s="3" t="s">
        <v>200</v>
      </c>
      <c r="J58" s="3" t="s">
        <v>20</v>
      </c>
      <c r="K58" s="3" t="s">
        <v>21</v>
      </c>
      <c r="L58" s="3" t="s">
        <v>887</v>
      </c>
      <c r="M58" s="3" t="s">
        <v>1098</v>
      </c>
      <c r="N58" s="8">
        <v>100.5</v>
      </c>
      <c r="O58" s="8">
        <v>270</v>
      </c>
      <c r="P58" s="8">
        <f t="shared" si="1"/>
        <v>2914.5</v>
      </c>
      <c r="Q58" s="3" t="s">
        <v>1125</v>
      </c>
      <c r="R58" s="3" t="s">
        <v>81</v>
      </c>
    </row>
    <row r="59" spans="1:18" s="2" customFormat="1" ht="37.9" customHeight="1">
      <c r="A59" s="3" t="s">
        <v>836</v>
      </c>
      <c r="B59" s="3" t="s">
        <v>1179</v>
      </c>
      <c r="C59" s="3" t="s">
        <v>68</v>
      </c>
      <c r="D59" s="3" t="s">
        <v>87</v>
      </c>
      <c r="E59" s="2" t="str">
        <f t="shared" si="0"/>
        <v>232TT2192_00282</v>
      </c>
      <c r="F59" s="6">
        <v>32</v>
      </c>
      <c r="G59" s="3" t="s">
        <v>201</v>
      </c>
      <c r="H59" s="3" t="s">
        <v>7</v>
      </c>
      <c r="I59" s="3" t="s">
        <v>39</v>
      </c>
      <c r="J59" s="3" t="s">
        <v>20</v>
      </c>
      <c r="K59" s="3" t="s">
        <v>21</v>
      </c>
      <c r="L59" s="3" t="s">
        <v>882</v>
      </c>
      <c r="M59" s="3" t="s">
        <v>1099</v>
      </c>
      <c r="N59" s="8">
        <v>78</v>
      </c>
      <c r="O59" s="8">
        <v>210</v>
      </c>
      <c r="P59" s="8">
        <f t="shared" si="1"/>
        <v>2496</v>
      </c>
      <c r="Q59" s="3" t="s">
        <v>1111</v>
      </c>
      <c r="R59" s="3" t="s">
        <v>81</v>
      </c>
    </row>
    <row r="60" spans="1:18" s="2" customFormat="1" ht="37.9" customHeight="1">
      <c r="A60" s="3" t="s">
        <v>836</v>
      </c>
      <c r="B60" s="3" t="s">
        <v>1179</v>
      </c>
      <c r="C60" s="3" t="s">
        <v>68</v>
      </c>
      <c r="D60" s="3" t="s">
        <v>87</v>
      </c>
      <c r="E60" s="2" t="str">
        <f t="shared" si="0"/>
        <v>232TT2350_07015</v>
      </c>
      <c r="F60" s="6">
        <v>21</v>
      </c>
      <c r="G60" s="3" t="s">
        <v>202</v>
      </c>
      <c r="H60" s="3" t="s">
        <v>7</v>
      </c>
      <c r="I60" s="3" t="s">
        <v>185</v>
      </c>
      <c r="J60" s="3" t="s">
        <v>203</v>
      </c>
      <c r="K60" s="3" t="s">
        <v>204</v>
      </c>
      <c r="L60" s="3" t="s">
        <v>888</v>
      </c>
      <c r="M60" s="3" t="s">
        <v>1098</v>
      </c>
      <c r="N60" s="8">
        <v>156</v>
      </c>
      <c r="O60" s="8">
        <v>420</v>
      </c>
      <c r="P60" s="8">
        <f t="shared" si="1"/>
        <v>3276</v>
      </c>
      <c r="Q60" s="3" t="s">
        <v>1108</v>
      </c>
      <c r="R60" s="3" t="s">
        <v>81</v>
      </c>
    </row>
    <row r="61" spans="1:18" s="2" customFormat="1" ht="37.9" customHeight="1">
      <c r="A61" s="3" t="s">
        <v>836</v>
      </c>
      <c r="B61" s="3" t="s">
        <v>1179</v>
      </c>
      <c r="C61" s="3" t="s">
        <v>68</v>
      </c>
      <c r="D61" s="3" t="s">
        <v>87</v>
      </c>
      <c r="E61" s="2" t="str">
        <f t="shared" si="0"/>
        <v>232TT2451_11087</v>
      </c>
      <c r="F61" s="6">
        <v>2</v>
      </c>
      <c r="G61" s="3" t="s">
        <v>205</v>
      </c>
      <c r="H61" s="3" t="s">
        <v>7</v>
      </c>
      <c r="I61" s="3" t="s">
        <v>206</v>
      </c>
      <c r="J61" s="3" t="s">
        <v>207</v>
      </c>
      <c r="K61" s="3" t="s">
        <v>208</v>
      </c>
      <c r="L61" s="3" t="s">
        <v>889</v>
      </c>
      <c r="M61" s="3" t="s">
        <v>1104</v>
      </c>
      <c r="N61" s="8">
        <v>96.5</v>
      </c>
      <c r="O61" s="8">
        <v>260</v>
      </c>
      <c r="P61" s="8">
        <f t="shared" si="1"/>
        <v>193</v>
      </c>
      <c r="Q61" s="3" t="s">
        <v>1138</v>
      </c>
      <c r="R61" s="3" t="s">
        <v>81</v>
      </c>
    </row>
    <row r="62" spans="1:18" s="2" customFormat="1" ht="37.9" customHeight="1">
      <c r="A62" s="3" t="s">
        <v>836</v>
      </c>
      <c r="B62" s="3" t="s">
        <v>1179</v>
      </c>
      <c r="C62" s="3" t="s">
        <v>68</v>
      </c>
      <c r="D62" s="3" t="s">
        <v>87</v>
      </c>
      <c r="E62" s="2" t="str">
        <f t="shared" si="0"/>
        <v>232TT3063_00282</v>
      </c>
      <c r="F62" s="6">
        <v>4</v>
      </c>
      <c r="G62" s="3" t="s">
        <v>211</v>
      </c>
      <c r="H62" s="3" t="s">
        <v>7</v>
      </c>
      <c r="I62" s="3" t="s">
        <v>96</v>
      </c>
      <c r="J62" s="3" t="s">
        <v>20</v>
      </c>
      <c r="K62" s="3" t="s">
        <v>21</v>
      </c>
      <c r="L62" s="3" t="s">
        <v>885</v>
      </c>
      <c r="M62" s="3" t="s">
        <v>1099</v>
      </c>
      <c r="N62" s="8">
        <v>65</v>
      </c>
      <c r="O62" s="8">
        <v>175</v>
      </c>
      <c r="P62" s="8">
        <f t="shared" si="1"/>
        <v>260</v>
      </c>
      <c r="Q62" s="3" t="s">
        <v>1106</v>
      </c>
      <c r="R62" s="3" t="s">
        <v>13</v>
      </c>
    </row>
    <row r="63" spans="1:18" s="2" customFormat="1" ht="37.9" customHeight="1">
      <c r="A63" s="3" t="s">
        <v>836</v>
      </c>
      <c r="B63" s="3" t="s">
        <v>1179</v>
      </c>
      <c r="C63" s="3" t="s">
        <v>68</v>
      </c>
      <c r="D63" s="3" t="s">
        <v>87</v>
      </c>
      <c r="E63" s="2" t="str">
        <f t="shared" si="0"/>
        <v>232TT3065_00282</v>
      </c>
      <c r="F63" s="6">
        <v>1</v>
      </c>
      <c r="G63" s="3" t="s">
        <v>212</v>
      </c>
      <c r="H63" s="3" t="s">
        <v>7</v>
      </c>
      <c r="I63" s="3" t="s">
        <v>32</v>
      </c>
      <c r="J63" s="3" t="s">
        <v>20</v>
      </c>
      <c r="K63" s="3" t="s">
        <v>21</v>
      </c>
      <c r="L63" s="3" t="s">
        <v>890</v>
      </c>
      <c r="M63" s="3" t="s">
        <v>1099</v>
      </c>
      <c r="N63" s="8">
        <v>66.5</v>
      </c>
      <c r="O63" s="8">
        <v>178</v>
      </c>
      <c r="P63" s="8">
        <f t="shared" si="1"/>
        <v>66.5</v>
      </c>
      <c r="Q63" s="3" t="s">
        <v>1106</v>
      </c>
      <c r="R63" s="3" t="s">
        <v>13</v>
      </c>
    </row>
    <row r="64" spans="1:18" s="2" customFormat="1" ht="37.9" customHeight="1">
      <c r="A64" s="3" t="s">
        <v>836</v>
      </c>
      <c r="B64" s="3" t="s">
        <v>1179</v>
      </c>
      <c r="C64" s="3" t="s">
        <v>68</v>
      </c>
      <c r="D64" s="3" t="s">
        <v>108</v>
      </c>
      <c r="E64" s="2" t="str">
        <f t="shared" si="0"/>
        <v>232TB7059_10809</v>
      </c>
      <c r="F64" s="6">
        <v>1</v>
      </c>
      <c r="G64" s="3" t="s">
        <v>220</v>
      </c>
      <c r="H64" s="3" t="s">
        <v>7</v>
      </c>
      <c r="I64" s="3" t="s">
        <v>109</v>
      </c>
      <c r="J64" s="3" t="s">
        <v>221</v>
      </c>
      <c r="K64" s="3" t="s">
        <v>222</v>
      </c>
      <c r="L64" s="3" t="s">
        <v>868</v>
      </c>
      <c r="M64" s="3" t="s">
        <v>1098</v>
      </c>
      <c r="N64" s="8">
        <v>76</v>
      </c>
      <c r="O64" s="8">
        <v>190</v>
      </c>
      <c r="P64" s="8">
        <f t="shared" si="1"/>
        <v>76</v>
      </c>
      <c r="Q64" s="3" t="s">
        <v>1127</v>
      </c>
      <c r="R64" s="3" t="s">
        <v>112</v>
      </c>
    </row>
    <row r="65" spans="1:18" s="2" customFormat="1" ht="37.9" customHeight="1">
      <c r="A65" s="3" t="s">
        <v>836</v>
      </c>
      <c r="B65" s="3" t="s">
        <v>1179</v>
      </c>
      <c r="C65" s="3" t="s">
        <v>68</v>
      </c>
      <c r="D65" s="3" t="s">
        <v>108</v>
      </c>
      <c r="E65" s="2" t="str">
        <f t="shared" si="0"/>
        <v>232TB7163_10820</v>
      </c>
      <c r="F65" s="6">
        <v>1</v>
      </c>
      <c r="G65" s="3" t="s">
        <v>223</v>
      </c>
      <c r="H65" s="3" t="s">
        <v>7</v>
      </c>
      <c r="I65" s="3" t="s">
        <v>224</v>
      </c>
      <c r="J65" s="3" t="s">
        <v>225</v>
      </c>
      <c r="K65" s="3" t="s">
        <v>226</v>
      </c>
      <c r="L65" s="3" t="s">
        <v>7</v>
      </c>
      <c r="M65" s="3" t="s">
        <v>1098</v>
      </c>
      <c r="N65" s="8">
        <v>34</v>
      </c>
      <c r="O65" s="8">
        <v>88</v>
      </c>
      <c r="P65" s="8">
        <f t="shared" si="1"/>
        <v>34</v>
      </c>
      <c r="Q65" s="3" t="s">
        <v>1127</v>
      </c>
      <c r="R65" s="3" t="s">
        <v>112</v>
      </c>
    </row>
    <row r="66" spans="1:18" s="2" customFormat="1" ht="37.9" customHeight="1">
      <c r="A66" s="3" t="s">
        <v>836</v>
      </c>
      <c r="B66" s="3" t="s">
        <v>1179</v>
      </c>
      <c r="C66" s="3" t="s">
        <v>68</v>
      </c>
      <c r="D66" s="3" t="s">
        <v>108</v>
      </c>
      <c r="E66" s="2" t="str">
        <f t="shared" si="0"/>
        <v>232TB7320_10822</v>
      </c>
      <c r="F66" s="6">
        <v>2</v>
      </c>
      <c r="G66" s="3" t="s">
        <v>227</v>
      </c>
      <c r="H66" s="3" t="s">
        <v>7</v>
      </c>
      <c r="I66" s="3" t="s">
        <v>109</v>
      </c>
      <c r="J66" s="3" t="s">
        <v>228</v>
      </c>
      <c r="K66" s="3" t="s">
        <v>229</v>
      </c>
      <c r="L66" s="3" t="s">
        <v>868</v>
      </c>
      <c r="M66" s="3" t="s">
        <v>1101</v>
      </c>
      <c r="N66" s="8">
        <v>72</v>
      </c>
      <c r="O66" s="8">
        <v>180</v>
      </c>
      <c r="P66" s="8">
        <f t="shared" si="1"/>
        <v>144</v>
      </c>
      <c r="Q66" s="3" t="s">
        <v>1127</v>
      </c>
      <c r="R66" s="3" t="s">
        <v>112</v>
      </c>
    </row>
    <row r="67" spans="1:18" s="2" customFormat="1" ht="37.9" customHeight="1">
      <c r="A67" s="3" t="s">
        <v>836</v>
      </c>
      <c r="B67" s="3" t="s">
        <v>1179</v>
      </c>
      <c r="C67" s="3" t="s">
        <v>68</v>
      </c>
      <c r="D67" s="3" t="s">
        <v>69</v>
      </c>
      <c r="E67" s="2" t="str">
        <f t="shared" si="0"/>
        <v>232TCP05E_00006</v>
      </c>
      <c r="F67" s="6">
        <v>1</v>
      </c>
      <c r="G67" s="3" t="s">
        <v>230</v>
      </c>
      <c r="H67" s="3" t="s">
        <v>7</v>
      </c>
      <c r="I67" s="3" t="s">
        <v>75</v>
      </c>
      <c r="J67" s="3" t="s">
        <v>15</v>
      </c>
      <c r="K67" s="3" t="s">
        <v>16</v>
      </c>
      <c r="L67" s="3" t="s">
        <v>867</v>
      </c>
      <c r="M67" s="3" t="s">
        <v>1098</v>
      </c>
      <c r="N67" s="8">
        <v>100</v>
      </c>
      <c r="O67" s="8">
        <v>250</v>
      </c>
      <c r="P67" s="8">
        <f t="shared" si="1"/>
        <v>100</v>
      </c>
      <c r="Q67" s="3" t="s">
        <v>1113</v>
      </c>
      <c r="R67" s="3" t="s">
        <v>50</v>
      </c>
    </row>
    <row r="68" spans="1:18" s="2" customFormat="1" ht="37.9" customHeight="1">
      <c r="A68" s="3" t="s">
        <v>836</v>
      </c>
      <c r="B68" s="3" t="s">
        <v>1179</v>
      </c>
      <c r="C68" s="3" t="s">
        <v>68</v>
      </c>
      <c r="D68" s="3" t="s">
        <v>69</v>
      </c>
      <c r="E68" s="2" t="str">
        <f t="shared" ref="E68:E131" si="2">CONCATENATE(G68,"_",J68)</f>
        <v>232TCP078_00006</v>
      </c>
      <c r="F68" s="6">
        <v>1</v>
      </c>
      <c r="G68" s="3" t="s">
        <v>231</v>
      </c>
      <c r="H68" s="3" t="s">
        <v>7</v>
      </c>
      <c r="I68" s="3" t="s">
        <v>133</v>
      </c>
      <c r="J68" s="3" t="s">
        <v>15</v>
      </c>
      <c r="K68" s="3" t="s">
        <v>16</v>
      </c>
      <c r="L68" s="3" t="s">
        <v>891</v>
      </c>
      <c r="M68" s="3" t="s">
        <v>1098</v>
      </c>
      <c r="N68" s="8">
        <v>90</v>
      </c>
      <c r="O68" s="8">
        <v>225</v>
      </c>
      <c r="P68" s="8">
        <f t="shared" ref="P68:P131" si="3">N68*F68</f>
        <v>90</v>
      </c>
      <c r="Q68" s="3" t="s">
        <v>1126</v>
      </c>
      <c r="R68" s="3" t="s">
        <v>50</v>
      </c>
    </row>
    <row r="69" spans="1:18" s="2" customFormat="1" ht="37.9" customHeight="1">
      <c r="A69" s="3" t="s">
        <v>836</v>
      </c>
      <c r="B69" s="3" t="s">
        <v>1179</v>
      </c>
      <c r="C69" s="3" t="s">
        <v>68</v>
      </c>
      <c r="D69" s="3" t="s">
        <v>69</v>
      </c>
      <c r="E69" s="2" t="str">
        <f t="shared" si="2"/>
        <v>232TCP090_02722</v>
      </c>
      <c r="F69" s="6">
        <v>5</v>
      </c>
      <c r="G69" s="3" t="s">
        <v>232</v>
      </c>
      <c r="H69" s="3" t="s">
        <v>7</v>
      </c>
      <c r="I69" s="3" t="s">
        <v>129</v>
      </c>
      <c r="J69" s="3" t="s">
        <v>233</v>
      </c>
      <c r="K69" s="3" t="s">
        <v>234</v>
      </c>
      <c r="L69" s="3" t="s">
        <v>877</v>
      </c>
      <c r="M69" s="3" t="s">
        <v>1099</v>
      </c>
      <c r="N69" s="8">
        <v>86</v>
      </c>
      <c r="O69" s="8">
        <v>215</v>
      </c>
      <c r="P69" s="8">
        <f t="shared" si="3"/>
        <v>430</v>
      </c>
      <c r="Q69" s="3" t="s">
        <v>1129</v>
      </c>
      <c r="R69" s="3" t="s">
        <v>50</v>
      </c>
    </row>
    <row r="70" spans="1:18" s="2" customFormat="1" ht="37.9" customHeight="1">
      <c r="A70" s="3" t="s">
        <v>836</v>
      </c>
      <c r="B70" s="3" t="s">
        <v>1179</v>
      </c>
      <c r="C70" s="3" t="s">
        <v>68</v>
      </c>
      <c r="D70" s="3" t="s">
        <v>69</v>
      </c>
      <c r="E70" s="2" t="str">
        <f t="shared" si="2"/>
        <v>232TCP100_00006</v>
      </c>
      <c r="F70" s="6">
        <v>1</v>
      </c>
      <c r="G70" s="3" t="s">
        <v>235</v>
      </c>
      <c r="H70" s="3" t="s">
        <v>7</v>
      </c>
      <c r="I70" s="3" t="s">
        <v>236</v>
      </c>
      <c r="J70" s="3" t="s">
        <v>15</v>
      </c>
      <c r="K70" s="3" t="s">
        <v>16</v>
      </c>
      <c r="L70" s="3" t="s">
        <v>853</v>
      </c>
      <c r="M70" s="3" t="s">
        <v>1100</v>
      </c>
      <c r="N70" s="8">
        <v>114</v>
      </c>
      <c r="O70" s="8">
        <v>285</v>
      </c>
      <c r="P70" s="8">
        <f t="shared" si="3"/>
        <v>114</v>
      </c>
      <c r="Q70" s="3" t="s">
        <v>1126</v>
      </c>
      <c r="R70" s="3" t="s">
        <v>50</v>
      </c>
    </row>
    <row r="71" spans="1:18" s="2" customFormat="1" ht="37.9" customHeight="1">
      <c r="A71" s="3" t="s">
        <v>836</v>
      </c>
      <c r="B71" s="3" t="s">
        <v>1179</v>
      </c>
      <c r="C71" s="3" t="s">
        <v>68</v>
      </c>
      <c r="D71" s="3" t="s">
        <v>69</v>
      </c>
      <c r="E71" s="2" t="str">
        <f t="shared" si="2"/>
        <v>232TCP140_00282</v>
      </c>
      <c r="F71" s="6">
        <v>17</v>
      </c>
      <c r="G71" s="3" t="s">
        <v>237</v>
      </c>
      <c r="H71" s="3" t="s">
        <v>7</v>
      </c>
      <c r="I71" s="3" t="s">
        <v>238</v>
      </c>
      <c r="J71" s="3" t="s">
        <v>20</v>
      </c>
      <c r="K71" s="3" t="s">
        <v>21</v>
      </c>
      <c r="L71" s="3" t="s">
        <v>867</v>
      </c>
      <c r="M71" s="3" t="s">
        <v>1098</v>
      </c>
      <c r="N71" s="8">
        <v>75.5</v>
      </c>
      <c r="O71" s="8">
        <v>188</v>
      </c>
      <c r="P71" s="8">
        <f t="shared" si="3"/>
        <v>1283.5</v>
      </c>
      <c r="Q71" s="3" t="s">
        <v>1140</v>
      </c>
      <c r="R71" s="3" t="s">
        <v>50</v>
      </c>
    </row>
    <row r="72" spans="1:18" s="2" customFormat="1" ht="37.9" customHeight="1">
      <c r="A72" s="3" t="s">
        <v>836</v>
      </c>
      <c r="B72" s="3" t="s">
        <v>1179</v>
      </c>
      <c r="C72" s="3" t="s">
        <v>68</v>
      </c>
      <c r="D72" s="3" t="s">
        <v>69</v>
      </c>
      <c r="E72" s="2" t="str">
        <f t="shared" si="2"/>
        <v>232TCT054_00006</v>
      </c>
      <c r="F72" s="6">
        <v>1</v>
      </c>
      <c r="G72" s="3" t="s">
        <v>239</v>
      </c>
      <c r="H72" s="3" t="s">
        <v>7</v>
      </c>
      <c r="I72" s="3" t="s">
        <v>52</v>
      </c>
      <c r="J72" s="3" t="s">
        <v>15</v>
      </c>
      <c r="K72" s="3" t="s">
        <v>16</v>
      </c>
      <c r="L72" s="3" t="s">
        <v>892</v>
      </c>
      <c r="M72" s="3" t="s">
        <v>1098</v>
      </c>
      <c r="N72" s="8">
        <v>72</v>
      </c>
      <c r="O72" s="8">
        <v>180</v>
      </c>
      <c r="P72" s="8">
        <f t="shared" si="3"/>
        <v>72</v>
      </c>
      <c r="Q72" s="3" t="s">
        <v>1114</v>
      </c>
      <c r="R72" s="3" t="s">
        <v>50</v>
      </c>
    </row>
    <row r="73" spans="1:18" s="2" customFormat="1" ht="37.9" customHeight="1">
      <c r="A73" s="3" t="s">
        <v>836</v>
      </c>
      <c r="B73" s="3" t="s">
        <v>1179</v>
      </c>
      <c r="C73" s="3" t="s">
        <v>68</v>
      </c>
      <c r="D73" s="3" t="s">
        <v>69</v>
      </c>
      <c r="E73" s="2" t="str">
        <f t="shared" si="2"/>
        <v>232TCT180_00001</v>
      </c>
      <c r="F73" s="6">
        <v>14</v>
      </c>
      <c r="G73" s="3" t="s">
        <v>240</v>
      </c>
      <c r="H73" s="3" t="s">
        <v>7</v>
      </c>
      <c r="I73" s="3" t="s">
        <v>136</v>
      </c>
      <c r="J73" s="3" t="s">
        <v>130</v>
      </c>
      <c r="K73" s="3" t="s">
        <v>131</v>
      </c>
      <c r="L73" s="3" t="s">
        <v>893</v>
      </c>
      <c r="M73" s="3" t="s">
        <v>1099</v>
      </c>
      <c r="N73" s="8">
        <v>84</v>
      </c>
      <c r="O73" s="8">
        <v>210</v>
      </c>
      <c r="P73" s="8">
        <f t="shared" si="3"/>
        <v>1176</v>
      </c>
      <c r="Q73" s="3" t="s">
        <v>1129</v>
      </c>
      <c r="R73" s="3" t="s">
        <v>50</v>
      </c>
    </row>
    <row r="74" spans="1:18" s="2" customFormat="1" ht="37.9" customHeight="1">
      <c r="A74" s="3" t="s">
        <v>836</v>
      </c>
      <c r="B74" s="3" t="s">
        <v>1179</v>
      </c>
      <c r="C74" s="3" t="s">
        <v>68</v>
      </c>
      <c r="D74" s="3" t="s">
        <v>139</v>
      </c>
      <c r="E74" s="2" t="str">
        <f t="shared" si="2"/>
        <v>232TD8170_00006</v>
      </c>
      <c r="F74" s="6">
        <v>16</v>
      </c>
      <c r="G74" s="3" t="s">
        <v>242</v>
      </c>
      <c r="H74" s="3" t="s">
        <v>7</v>
      </c>
      <c r="I74" s="3" t="s">
        <v>109</v>
      </c>
      <c r="J74" s="3" t="s">
        <v>15</v>
      </c>
      <c r="K74" s="3" t="s">
        <v>16</v>
      </c>
      <c r="L74" s="3" t="s">
        <v>895</v>
      </c>
      <c r="M74" s="3" t="s">
        <v>1098</v>
      </c>
      <c r="N74" s="8">
        <v>91.5</v>
      </c>
      <c r="O74" s="8">
        <v>228</v>
      </c>
      <c r="P74" s="8">
        <f t="shared" si="3"/>
        <v>1464</v>
      </c>
      <c r="Q74" s="3" t="s">
        <v>1119</v>
      </c>
      <c r="R74" s="3" t="s">
        <v>112</v>
      </c>
    </row>
    <row r="75" spans="1:18" s="2" customFormat="1" ht="37.9" customHeight="1">
      <c r="A75" s="3" t="s">
        <v>836</v>
      </c>
      <c r="B75" s="3" t="s">
        <v>1179</v>
      </c>
      <c r="C75" s="3" t="s">
        <v>68</v>
      </c>
      <c r="D75" s="3" t="s">
        <v>139</v>
      </c>
      <c r="E75" s="2" t="str">
        <f t="shared" si="2"/>
        <v>232TD819G_10820</v>
      </c>
      <c r="F75" s="6">
        <v>13</v>
      </c>
      <c r="G75" s="3" t="s">
        <v>243</v>
      </c>
      <c r="H75" s="3" t="s">
        <v>7</v>
      </c>
      <c r="I75" s="3" t="s">
        <v>244</v>
      </c>
      <c r="J75" s="3" t="s">
        <v>225</v>
      </c>
      <c r="K75" s="3" t="s">
        <v>226</v>
      </c>
      <c r="L75" s="3" t="s">
        <v>896</v>
      </c>
      <c r="M75" s="3" t="s">
        <v>1098</v>
      </c>
      <c r="N75" s="8">
        <v>28</v>
      </c>
      <c r="O75" s="8">
        <v>70</v>
      </c>
      <c r="P75" s="8">
        <f t="shared" si="3"/>
        <v>364</v>
      </c>
      <c r="Q75" s="3" t="s">
        <v>1134</v>
      </c>
      <c r="R75" s="3" t="s">
        <v>112</v>
      </c>
    </row>
    <row r="76" spans="1:18" s="2" customFormat="1" ht="37.9" customHeight="1">
      <c r="A76" s="3" t="s">
        <v>836</v>
      </c>
      <c r="B76" s="3" t="s">
        <v>1179</v>
      </c>
      <c r="C76" s="3" t="s">
        <v>68</v>
      </c>
      <c r="D76" s="3" t="s">
        <v>76</v>
      </c>
      <c r="E76" s="2" t="str">
        <f t="shared" si="2"/>
        <v>232TP2291_10801</v>
      </c>
      <c r="F76" s="6">
        <v>1</v>
      </c>
      <c r="G76" s="3" t="s">
        <v>247</v>
      </c>
      <c r="H76" s="3" t="s">
        <v>7</v>
      </c>
      <c r="I76" s="3" t="s">
        <v>184</v>
      </c>
      <c r="J76" s="3" t="s">
        <v>248</v>
      </c>
      <c r="K76" s="3" t="s">
        <v>249</v>
      </c>
      <c r="L76" s="3" t="s">
        <v>898</v>
      </c>
      <c r="M76" s="3" t="s">
        <v>1098</v>
      </c>
      <c r="N76" s="8">
        <v>126.5</v>
      </c>
      <c r="O76" s="8">
        <v>340</v>
      </c>
      <c r="P76" s="8">
        <f t="shared" si="3"/>
        <v>126.5</v>
      </c>
      <c r="Q76" s="3" t="s">
        <v>1119</v>
      </c>
      <c r="R76" s="3" t="s">
        <v>81</v>
      </c>
    </row>
    <row r="77" spans="1:18" s="2" customFormat="1" ht="37.9" customHeight="1">
      <c r="A77" s="3" t="s">
        <v>836</v>
      </c>
      <c r="B77" s="3" t="s">
        <v>1179</v>
      </c>
      <c r="C77" s="3" t="s">
        <v>68</v>
      </c>
      <c r="D77" s="3" t="s">
        <v>76</v>
      </c>
      <c r="E77" s="2" t="str">
        <f t="shared" si="2"/>
        <v>232TP3150_10782</v>
      </c>
      <c r="F77" s="6">
        <v>1</v>
      </c>
      <c r="G77" s="3" t="s">
        <v>251</v>
      </c>
      <c r="H77" s="3" t="s">
        <v>7</v>
      </c>
      <c r="I77" s="3" t="s">
        <v>32</v>
      </c>
      <c r="J77" s="3" t="s">
        <v>186</v>
      </c>
      <c r="K77" s="3" t="s">
        <v>187</v>
      </c>
      <c r="L77" s="3" t="s">
        <v>899</v>
      </c>
      <c r="M77" s="3" t="s">
        <v>1099</v>
      </c>
      <c r="N77" s="8">
        <v>58</v>
      </c>
      <c r="O77" s="8">
        <v>155</v>
      </c>
      <c r="P77" s="8">
        <f t="shared" si="3"/>
        <v>58</v>
      </c>
      <c r="Q77" s="3" t="s">
        <v>1112</v>
      </c>
      <c r="R77" s="3" t="s">
        <v>13</v>
      </c>
    </row>
    <row r="78" spans="1:18" s="2" customFormat="1" ht="37.9" customHeight="1">
      <c r="A78" s="3" t="s">
        <v>836</v>
      </c>
      <c r="B78" s="3" t="s">
        <v>1179</v>
      </c>
      <c r="C78" s="3" t="s">
        <v>68</v>
      </c>
      <c r="D78" s="3" t="s">
        <v>87</v>
      </c>
      <c r="E78" s="2" t="str">
        <f t="shared" si="2"/>
        <v>232TT3441_00282</v>
      </c>
      <c r="F78" s="6">
        <v>1</v>
      </c>
      <c r="G78" s="3" t="s">
        <v>252</v>
      </c>
      <c r="H78" s="3" t="s">
        <v>7</v>
      </c>
      <c r="I78" s="3" t="s">
        <v>194</v>
      </c>
      <c r="J78" s="3" t="s">
        <v>20</v>
      </c>
      <c r="K78" s="3" t="s">
        <v>21</v>
      </c>
      <c r="L78" s="3" t="s">
        <v>900</v>
      </c>
      <c r="M78" s="3" t="s">
        <v>1098</v>
      </c>
      <c r="N78" s="8">
        <v>125.5</v>
      </c>
      <c r="O78" s="8">
        <v>338</v>
      </c>
      <c r="P78" s="8">
        <f t="shared" si="3"/>
        <v>125.5</v>
      </c>
      <c r="Q78" s="3" t="s">
        <v>1106</v>
      </c>
      <c r="R78" s="3" t="s">
        <v>13</v>
      </c>
    </row>
    <row r="79" spans="1:18" s="2" customFormat="1" ht="37.9" customHeight="1">
      <c r="A79" s="3" t="s">
        <v>836</v>
      </c>
      <c r="B79" s="3" t="s">
        <v>1179</v>
      </c>
      <c r="C79" s="3" t="s">
        <v>6</v>
      </c>
      <c r="D79" s="3" t="s">
        <v>253</v>
      </c>
      <c r="E79" s="2" t="str">
        <f t="shared" si="2"/>
        <v>232AA4011_00888</v>
      </c>
      <c r="F79" s="6">
        <v>20</v>
      </c>
      <c r="G79" s="3" t="s">
        <v>254</v>
      </c>
      <c r="H79" s="3" t="s">
        <v>7</v>
      </c>
      <c r="I79" s="3" t="s">
        <v>255</v>
      </c>
      <c r="J79" s="3" t="s">
        <v>245</v>
      </c>
      <c r="K79" s="3" t="s">
        <v>246</v>
      </c>
      <c r="L79" s="3" t="s">
        <v>901</v>
      </c>
      <c r="M79" s="3" t="s">
        <v>1098</v>
      </c>
      <c r="N79" s="8">
        <v>44.5</v>
      </c>
      <c r="O79" s="8">
        <v>115</v>
      </c>
      <c r="P79" s="8">
        <f t="shared" si="3"/>
        <v>890</v>
      </c>
      <c r="Q79" s="3" t="s">
        <v>1143</v>
      </c>
      <c r="R79" s="3" t="s">
        <v>112</v>
      </c>
    </row>
    <row r="80" spans="1:18" s="2" customFormat="1" ht="37.9" customHeight="1">
      <c r="A80" s="3" t="s">
        <v>836</v>
      </c>
      <c r="B80" s="3" t="s">
        <v>1179</v>
      </c>
      <c r="C80" s="3" t="s">
        <v>6</v>
      </c>
      <c r="D80" s="3" t="s">
        <v>8</v>
      </c>
      <c r="E80" s="2" t="str">
        <f t="shared" si="2"/>
        <v>232AP2024_00006</v>
      </c>
      <c r="F80" s="6">
        <v>12</v>
      </c>
      <c r="G80" s="3" t="s">
        <v>256</v>
      </c>
      <c r="H80" s="3" t="s">
        <v>7</v>
      </c>
      <c r="I80" s="3" t="s">
        <v>257</v>
      </c>
      <c r="J80" s="3" t="s">
        <v>15</v>
      </c>
      <c r="K80" s="3" t="s">
        <v>16</v>
      </c>
      <c r="L80" s="3" t="s">
        <v>902</v>
      </c>
      <c r="M80" s="3" t="s">
        <v>1098</v>
      </c>
      <c r="N80" s="8">
        <v>63.5</v>
      </c>
      <c r="O80" s="8">
        <v>170</v>
      </c>
      <c r="P80" s="8">
        <f t="shared" si="3"/>
        <v>762</v>
      </c>
      <c r="Q80" s="3" t="s">
        <v>1144</v>
      </c>
      <c r="R80" s="3" t="s">
        <v>13</v>
      </c>
    </row>
    <row r="81" spans="1:18" s="2" customFormat="1" ht="37.9" customHeight="1">
      <c r="A81" s="3" t="s">
        <v>836</v>
      </c>
      <c r="B81" s="3" t="s">
        <v>1179</v>
      </c>
      <c r="C81" s="3" t="s">
        <v>6</v>
      </c>
      <c r="D81" s="3" t="s">
        <v>8</v>
      </c>
      <c r="E81" s="2" t="str">
        <f t="shared" si="2"/>
        <v>232AP2025_00006</v>
      </c>
      <c r="F81" s="6">
        <v>1</v>
      </c>
      <c r="G81" s="3" t="s">
        <v>258</v>
      </c>
      <c r="H81" s="3" t="s">
        <v>7</v>
      </c>
      <c r="I81" s="3" t="s">
        <v>60</v>
      </c>
      <c r="J81" s="3" t="s">
        <v>15</v>
      </c>
      <c r="K81" s="3" t="s">
        <v>16</v>
      </c>
      <c r="L81" s="3" t="s">
        <v>903</v>
      </c>
      <c r="M81" s="3" t="s">
        <v>1098</v>
      </c>
      <c r="N81" s="8">
        <v>63.5</v>
      </c>
      <c r="O81" s="8">
        <v>170</v>
      </c>
      <c r="P81" s="8">
        <f t="shared" si="3"/>
        <v>63.5</v>
      </c>
      <c r="Q81" s="3" t="s">
        <v>1116</v>
      </c>
      <c r="R81" s="3" t="s">
        <v>13</v>
      </c>
    </row>
    <row r="82" spans="1:18" s="2" customFormat="1" ht="37.9" customHeight="1">
      <c r="A82" s="3" t="s">
        <v>836</v>
      </c>
      <c r="B82" s="3" t="s">
        <v>1179</v>
      </c>
      <c r="C82" s="3" t="s">
        <v>6</v>
      </c>
      <c r="D82" s="3" t="s">
        <v>8</v>
      </c>
      <c r="E82" s="2" t="str">
        <f t="shared" si="2"/>
        <v>232AP2200_10772</v>
      </c>
      <c r="F82" s="6">
        <v>3</v>
      </c>
      <c r="G82" s="3" t="s">
        <v>261</v>
      </c>
      <c r="H82" s="3" t="s">
        <v>7</v>
      </c>
      <c r="I82" s="3" t="s">
        <v>10</v>
      </c>
      <c r="J82" s="3" t="s">
        <v>262</v>
      </c>
      <c r="K82" s="3" t="s">
        <v>263</v>
      </c>
      <c r="L82" s="3" t="s">
        <v>904</v>
      </c>
      <c r="M82" s="3" t="s">
        <v>1098</v>
      </c>
      <c r="N82" s="8">
        <v>93</v>
      </c>
      <c r="O82" s="8">
        <v>250</v>
      </c>
      <c r="P82" s="8">
        <f t="shared" si="3"/>
        <v>279</v>
      </c>
      <c r="Q82" s="3" t="s">
        <v>1120</v>
      </c>
      <c r="R82" s="3" t="s">
        <v>13</v>
      </c>
    </row>
    <row r="83" spans="1:18" s="2" customFormat="1" ht="37.9" customHeight="1">
      <c r="A83" s="3" t="s">
        <v>836</v>
      </c>
      <c r="B83" s="3" t="s">
        <v>1179</v>
      </c>
      <c r="C83" s="3" t="s">
        <v>6</v>
      </c>
      <c r="D83" s="3" t="s">
        <v>8</v>
      </c>
      <c r="E83" s="2" t="str">
        <f t="shared" si="2"/>
        <v>232AP2372_00006</v>
      </c>
      <c r="F83" s="6">
        <v>15</v>
      </c>
      <c r="G83" s="3" t="s">
        <v>264</v>
      </c>
      <c r="H83" s="3" t="s">
        <v>7</v>
      </c>
      <c r="I83" s="3" t="s">
        <v>22</v>
      </c>
      <c r="J83" s="3" t="s">
        <v>15</v>
      </c>
      <c r="K83" s="3" t="s">
        <v>16</v>
      </c>
      <c r="L83" s="3" t="s">
        <v>905</v>
      </c>
      <c r="M83" s="3" t="s">
        <v>1098</v>
      </c>
      <c r="N83" s="8">
        <v>74.5</v>
      </c>
      <c r="O83" s="8">
        <v>200</v>
      </c>
      <c r="P83" s="8">
        <f t="shared" si="3"/>
        <v>1117.5</v>
      </c>
      <c r="Q83" s="3" t="s">
        <v>1131</v>
      </c>
      <c r="R83" s="3" t="s">
        <v>157</v>
      </c>
    </row>
    <row r="84" spans="1:18" s="2" customFormat="1" ht="37.9" customHeight="1">
      <c r="A84" s="3" t="s">
        <v>836</v>
      </c>
      <c r="B84" s="3" t="s">
        <v>1179</v>
      </c>
      <c r="C84" s="3" t="s">
        <v>6</v>
      </c>
      <c r="D84" s="3" t="s">
        <v>8</v>
      </c>
      <c r="E84" s="2" t="str">
        <f t="shared" si="2"/>
        <v>232AP2423_00006</v>
      </c>
      <c r="F84" s="6">
        <v>4</v>
      </c>
      <c r="G84" s="3" t="s">
        <v>265</v>
      </c>
      <c r="H84" s="3" t="s">
        <v>7</v>
      </c>
      <c r="I84" s="3" t="s">
        <v>257</v>
      </c>
      <c r="J84" s="3" t="s">
        <v>15</v>
      </c>
      <c r="K84" s="3" t="s">
        <v>16</v>
      </c>
      <c r="L84" s="3" t="s">
        <v>906</v>
      </c>
      <c r="M84" s="3" t="s">
        <v>1098</v>
      </c>
      <c r="N84" s="8">
        <v>59.5</v>
      </c>
      <c r="O84" s="8">
        <v>160</v>
      </c>
      <c r="P84" s="8">
        <f t="shared" si="3"/>
        <v>238</v>
      </c>
      <c r="Q84" s="3" t="s">
        <v>1144</v>
      </c>
      <c r="R84" s="3" t="s">
        <v>13</v>
      </c>
    </row>
    <row r="85" spans="1:18" s="2" customFormat="1" ht="37.9" customHeight="1">
      <c r="A85" s="3" t="s">
        <v>836</v>
      </c>
      <c r="B85" s="3" t="s">
        <v>1179</v>
      </c>
      <c r="C85" s="3" t="s">
        <v>6</v>
      </c>
      <c r="D85" s="3" t="s">
        <v>8</v>
      </c>
      <c r="E85" s="2" t="str">
        <f t="shared" si="2"/>
        <v>232AP3155_00006</v>
      </c>
      <c r="F85" s="6">
        <v>17</v>
      </c>
      <c r="G85" s="3" t="s">
        <v>266</v>
      </c>
      <c r="H85" s="3" t="s">
        <v>7</v>
      </c>
      <c r="I85" s="3" t="s">
        <v>64</v>
      </c>
      <c r="J85" s="3" t="s">
        <v>15</v>
      </c>
      <c r="K85" s="3" t="s">
        <v>16</v>
      </c>
      <c r="L85" s="3" t="s">
        <v>907</v>
      </c>
      <c r="M85" s="3" t="s">
        <v>1098</v>
      </c>
      <c r="N85" s="8">
        <v>89.5</v>
      </c>
      <c r="O85" s="8">
        <v>240</v>
      </c>
      <c r="P85" s="8">
        <f t="shared" si="3"/>
        <v>1521.5</v>
      </c>
      <c r="Q85" s="3" t="s">
        <v>1123</v>
      </c>
      <c r="R85" s="3" t="s">
        <v>13</v>
      </c>
    </row>
    <row r="86" spans="1:18" s="2" customFormat="1" ht="37.9" customHeight="1">
      <c r="A86" s="3" t="s">
        <v>836</v>
      </c>
      <c r="B86" s="3" t="s">
        <v>1179</v>
      </c>
      <c r="C86" s="3" t="s">
        <v>6</v>
      </c>
      <c r="D86" s="3" t="s">
        <v>33</v>
      </c>
      <c r="E86" s="2" t="str">
        <f t="shared" si="2"/>
        <v>232AQ3433_00106</v>
      </c>
      <c r="F86" s="6">
        <v>4</v>
      </c>
      <c r="G86" s="3" t="s">
        <v>267</v>
      </c>
      <c r="H86" s="3" t="s">
        <v>7</v>
      </c>
      <c r="I86" s="3" t="s">
        <v>32</v>
      </c>
      <c r="J86" s="3" t="s">
        <v>268</v>
      </c>
      <c r="K86" s="3" t="s">
        <v>269</v>
      </c>
      <c r="L86" s="3" t="s">
        <v>908</v>
      </c>
      <c r="M86" s="3" t="s">
        <v>1098</v>
      </c>
      <c r="N86" s="8">
        <v>67</v>
      </c>
      <c r="O86" s="8">
        <v>180</v>
      </c>
      <c r="P86" s="8">
        <f t="shared" si="3"/>
        <v>268</v>
      </c>
      <c r="Q86" s="3" t="s">
        <v>1106</v>
      </c>
      <c r="R86" s="3" t="s">
        <v>13</v>
      </c>
    </row>
    <row r="87" spans="1:18" s="2" customFormat="1" ht="37.9" customHeight="1">
      <c r="A87" s="3" t="s">
        <v>836</v>
      </c>
      <c r="B87" s="3" t="s">
        <v>1179</v>
      </c>
      <c r="C87" s="3" t="s">
        <v>6</v>
      </c>
      <c r="D87" s="3" t="s">
        <v>17</v>
      </c>
      <c r="E87" s="2" t="str">
        <f t="shared" si="2"/>
        <v>232AT2111_11146</v>
      </c>
      <c r="F87" s="6">
        <v>1</v>
      </c>
      <c r="G87" s="3" t="s">
        <v>270</v>
      </c>
      <c r="H87" s="3" t="s">
        <v>7</v>
      </c>
      <c r="I87" s="3" t="s">
        <v>39</v>
      </c>
      <c r="J87" s="3" t="s">
        <v>271</v>
      </c>
      <c r="K87" s="3" t="s">
        <v>272</v>
      </c>
      <c r="L87" s="3" t="s">
        <v>909</v>
      </c>
      <c r="M87" s="3" t="s">
        <v>1098</v>
      </c>
      <c r="N87" s="8">
        <v>72.5</v>
      </c>
      <c r="O87" s="8">
        <v>195</v>
      </c>
      <c r="P87" s="8">
        <f t="shared" si="3"/>
        <v>72.5</v>
      </c>
      <c r="Q87" s="3" t="s">
        <v>1111</v>
      </c>
      <c r="R87" s="3" t="s">
        <v>13</v>
      </c>
    </row>
    <row r="88" spans="1:18" s="2" customFormat="1" ht="37.9" customHeight="1">
      <c r="A88" s="3" t="s">
        <v>836</v>
      </c>
      <c r="B88" s="3" t="s">
        <v>1179</v>
      </c>
      <c r="C88" s="3" t="s">
        <v>6</v>
      </c>
      <c r="D88" s="3" t="s">
        <v>17</v>
      </c>
      <c r="E88" s="2" t="str">
        <f t="shared" si="2"/>
        <v>232AT2112_11146</v>
      </c>
      <c r="F88" s="6">
        <v>2</v>
      </c>
      <c r="G88" s="3" t="s">
        <v>273</v>
      </c>
      <c r="H88" s="3" t="s">
        <v>7</v>
      </c>
      <c r="I88" s="3" t="s">
        <v>274</v>
      </c>
      <c r="J88" s="3" t="s">
        <v>271</v>
      </c>
      <c r="K88" s="3" t="s">
        <v>272</v>
      </c>
      <c r="L88" s="3" t="s">
        <v>910</v>
      </c>
      <c r="M88" s="3" t="s">
        <v>1098</v>
      </c>
      <c r="N88" s="8">
        <v>98.5</v>
      </c>
      <c r="O88" s="8">
        <v>265</v>
      </c>
      <c r="P88" s="8">
        <f t="shared" si="3"/>
        <v>197</v>
      </c>
      <c r="Q88" s="3" t="s">
        <v>1120</v>
      </c>
      <c r="R88" s="3" t="s">
        <v>13</v>
      </c>
    </row>
    <row r="89" spans="1:18" s="2" customFormat="1" ht="37.9" customHeight="1">
      <c r="A89" s="3" t="s">
        <v>836</v>
      </c>
      <c r="B89" s="3" t="s">
        <v>1179</v>
      </c>
      <c r="C89" s="3" t="s">
        <v>6</v>
      </c>
      <c r="D89" s="3" t="s">
        <v>253</v>
      </c>
      <c r="E89" s="2" t="str">
        <f t="shared" si="2"/>
        <v>232AA7030_00006</v>
      </c>
      <c r="F89" s="6">
        <v>1</v>
      </c>
      <c r="G89" s="3" t="s">
        <v>277</v>
      </c>
      <c r="H89" s="3" t="s">
        <v>7</v>
      </c>
      <c r="I89" s="3" t="s">
        <v>116</v>
      </c>
      <c r="J89" s="3" t="s">
        <v>15</v>
      </c>
      <c r="K89" s="3" t="s">
        <v>16</v>
      </c>
      <c r="L89" s="3" t="s">
        <v>911</v>
      </c>
      <c r="M89" s="3" t="s">
        <v>1098</v>
      </c>
      <c r="N89" s="8">
        <v>78</v>
      </c>
      <c r="O89" s="8">
        <v>195</v>
      </c>
      <c r="P89" s="8">
        <f t="shared" si="3"/>
        <v>78</v>
      </c>
      <c r="Q89" s="3" t="s">
        <v>1145</v>
      </c>
      <c r="R89" s="3" t="s">
        <v>112</v>
      </c>
    </row>
    <row r="90" spans="1:18" s="2" customFormat="1" ht="37.9" customHeight="1">
      <c r="A90" s="3" t="s">
        <v>836</v>
      </c>
      <c r="B90" s="3" t="s">
        <v>1179</v>
      </c>
      <c r="C90" s="3" t="s">
        <v>6</v>
      </c>
      <c r="D90" s="3" t="s">
        <v>47</v>
      </c>
      <c r="E90" s="2" t="str">
        <f t="shared" si="2"/>
        <v>232ACP022_10774</v>
      </c>
      <c r="F90" s="6">
        <v>10</v>
      </c>
      <c r="G90" s="3" t="s">
        <v>278</v>
      </c>
      <c r="H90" s="3" t="s">
        <v>7</v>
      </c>
      <c r="I90" s="3" t="s">
        <v>279</v>
      </c>
      <c r="J90" s="3" t="s">
        <v>11</v>
      </c>
      <c r="K90" s="3" t="s">
        <v>12</v>
      </c>
      <c r="L90" s="3" t="s">
        <v>912</v>
      </c>
      <c r="M90" s="3" t="s">
        <v>1098</v>
      </c>
      <c r="N90" s="8">
        <v>68</v>
      </c>
      <c r="O90" s="8">
        <v>170</v>
      </c>
      <c r="P90" s="8">
        <f t="shared" si="3"/>
        <v>680</v>
      </c>
      <c r="Q90" s="3" t="s">
        <v>1115</v>
      </c>
      <c r="R90" s="3" t="s">
        <v>50</v>
      </c>
    </row>
    <row r="91" spans="1:18" s="2" customFormat="1" ht="37.9" customHeight="1">
      <c r="A91" s="3" t="s">
        <v>836</v>
      </c>
      <c r="B91" s="3" t="s">
        <v>1179</v>
      </c>
      <c r="C91" s="3" t="s">
        <v>6</v>
      </c>
      <c r="D91" s="3" t="s">
        <v>8</v>
      </c>
      <c r="E91" s="2" t="str">
        <f t="shared" si="2"/>
        <v>232AP2160_10813</v>
      </c>
      <c r="F91" s="6">
        <v>2</v>
      </c>
      <c r="G91" s="3" t="s">
        <v>280</v>
      </c>
      <c r="H91" s="3" t="s">
        <v>7</v>
      </c>
      <c r="I91" s="3" t="s">
        <v>24</v>
      </c>
      <c r="J91" s="3" t="s">
        <v>281</v>
      </c>
      <c r="K91" s="3" t="s">
        <v>282</v>
      </c>
      <c r="L91" s="3" t="s">
        <v>913</v>
      </c>
      <c r="M91" s="3" t="s">
        <v>1098</v>
      </c>
      <c r="N91" s="8">
        <v>108</v>
      </c>
      <c r="O91" s="8">
        <v>290</v>
      </c>
      <c r="P91" s="8">
        <f t="shared" si="3"/>
        <v>216</v>
      </c>
      <c r="Q91" s="3" t="s">
        <v>1119</v>
      </c>
      <c r="R91" s="3" t="s">
        <v>13</v>
      </c>
    </row>
    <row r="92" spans="1:18" s="2" customFormat="1" ht="37.9" customHeight="1">
      <c r="A92" s="3" t="s">
        <v>836</v>
      </c>
      <c r="B92" s="3" t="s">
        <v>1179</v>
      </c>
      <c r="C92" s="3" t="s">
        <v>6</v>
      </c>
      <c r="D92" s="3" t="s">
        <v>8</v>
      </c>
      <c r="E92" s="2" t="str">
        <f t="shared" si="2"/>
        <v>232AP3072_00006</v>
      </c>
      <c r="F92" s="6">
        <v>21</v>
      </c>
      <c r="G92" s="3" t="s">
        <v>283</v>
      </c>
      <c r="H92" s="3" t="s">
        <v>7</v>
      </c>
      <c r="I92" s="3" t="s">
        <v>64</v>
      </c>
      <c r="J92" s="3" t="s">
        <v>15</v>
      </c>
      <c r="K92" s="3" t="s">
        <v>16</v>
      </c>
      <c r="L92" s="3" t="s">
        <v>914</v>
      </c>
      <c r="M92" s="3" t="s">
        <v>1098</v>
      </c>
      <c r="N92" s="8">
        <v>100.5</v>
      </c>
      <c r="O92" s="8">
        <v>270</v>
      </c>
      <c r="P92" s="8">
        <f t="shared" si="3"/>
        <v>2110.5</v>
      </c>
      <c r="Q92" s="3" t="s">
        <v>1117</v>
      </c>
      <c r="R92" s="3" t="s">
        <v>13</v>
      </c>
    </row>
    <row r="93" spans="1:18" s="2" customFormat="1" ht="37.9" customHeight="1">
      <c r="A93" s="3" t="s">
        <v>836</v>
      </c>
      <c r="B93" s="3" t="s">
        <v>1179</v>
      </c>
      <c r="C93" s="3" t="s">
        <v>6</v>
      </c>
      <c r="D93" s="3" t="s">
        <v>8</v>
      </c>
      <c r="E93" s="2" t="str">
        <f t="shared" si="2"/>
        <v>232AP3090_00006</v>
      </c>
      <c r="F93" s="6">
        <v>1</v>
      </c>
      <c r="G93" s="3" t="s">
        <v>284</v>
      </c>
      <c r="H93" s="3" t="s">
        <v>7</v>
      </c>
      <c r="I93" s="3" t="s">
        <v>24</v>
      </c>
      <c r="J93" s="3" t="s">
        <v>15</v>
      </c>
      <c r="K93" s="3" t="s">
        <v>16</v>
      </c>
      <c r="L93" s="3" t="s">
        <v>915</v>
      </c>
      <c r="M93" s="3" t="s">
        <v>1098</v>
      </c>
      <c r="N93" s="8">
        <v>82</v>
      </c>
      <c r="O93" s="8">
        <v>220</v>
      </c>
      <c r="P93" s="8">
        <f t="shared" si="3"/>
        <v>82</v>
      </c>
      <c r="Q93" s="3" t="s">
        <v>1146</v>
      </c>
      <c r="R93" s="3" t="s">
        <v>13</v>
      </c>
    </row>
    <row r="94" spans="1:18" s="2" customFormat="1" ht="37.9" customHeight="1">
      <c r="A94" s="3" t="s">
        <v>836</v>
      </c>
      <c r="B94" s="3" t="s">
        <v>1179</v>
      </c>
      <c r="C94" s="3" t="s">
        <v>6</v>
      </c>
      <c r="D94" s="3" t="s">
        <v>33</v>
      </c>
      <c r="E94" s="2" t="str">
        <f t="shared" si="2"/>
        <v>232AQ2020_00006</v>
      </c>
      <c r="F94" s="6">
        <v>1</v>
      </c>
      <c r="G94" s="3" t="s">
        <v>285</v>
      </c>
      <c r="H94" s="3" t="s">
        <v>7</v>
      </c>
      <c r="I94" s="3" t="s">
        <v>24</v>
      </c>
      <c r="J94" s="3" t="s">
        <v>15</v>
      </c>
      <c r="K94" s="3" t="s">
        <v>16</v>
      </c>
      <c r="L94" s="3" t="s">
        <v>916</v>
      </c>
      <c r="M94" s="3" t="s">
        <v>1098</v>
      </c>
      <c r="N94" s="8">
        <v>145</v>
      </c>
      <c r="O94" s="8">
        <v>390</v>
      </c>
      <c r="P94" s="8">
        <f t="shared" si="3"/>
        <v>145</v>
      </c>
      <c r="Q94" s="3" t="s">
        <v>1107</v>
      </c>
      <c r="R94" s="3" t="s">
        <v>13</v>
      </c>
    </row>
    <row r="95" spans="1:18" s="2" customFormat="1" ht="37.9" customHeight="1">
      <c r="A95" s="3" t="s">
        <v>836</v>
      </c>
      <c r="B95" s="3" t="s">
        <v>1179</v>
      </c>
      <c r="C95" s="3" t="s">
        <v>6</v>
      </c>
      <c r="D95" s="3" t="s">
        <v>33</v>
      </c>
      <c r="E95" s="2" t="str">
        <f t="shared" si="2"/>
        <v>232AQ3432_00282</v>
      </c>
      <c r="F95" s="6">
        <v>19</v>
      </c>
      <c r="G95" s="3" t="s">
        <v>286</v>
      </c>
      <c r="H95" s="3" t="s">
        <v>7</v>
      </c>
      <c r="I95" s="3" t="s">
        <v>24</v>
      </c>
      <c r="J95" s="3" t="s">
        <v>20</v>
      </c>
      <c r="K95" s="3" t="s">
        <v>21</v>
      </c>
      <c r="L95" s="3" t="s">
        <v>917</v>
      </c>
      <c r="M95" s="3" t="s">
        <v>1098</v>
      </c>
      <c r="N95" s="8">
        <v>111</v>
      </c>
      <c r="O95" s="8">
        <v>298</v>
      </c>
      <c r="P95" s="8">
        <f t="shared" si="3"/>
        <v>2109</v>
      </c>
      <c r="Q95" s="3" t="s">
        <v>1146</v>
      </c>
      <c r="R95" s="3" t="s">
        <v>13</v>
      </c>
    </row>
    <row r="96" spans="1:18" s="2" customFormat="1" ht="37.9" customHeight="1">
      <c r="A96" s="3" t="s">
        <v>836</v>
      </c>
      <c r="B96" s="3" t="s">
        <v>1179</v>
      </c>
      <c r="C96" s="3" t="s">
        <v>6</v>
      </c>
      <c r="D96" s="3" t="s">
        <v>17</v>
      </c>
      <c r="E96" s="2" t="str">
        <f t="shared" si="2"/>
        <v>232AT3132_00282</v>
      </c>
      <c r="F96" s="6">
        <v>2</v>
      </c>
      <c r="G96" s="3" t="s">
        <v>287</v>
      </c>
      <c r="H96" s="3" t="s">
        <v>7</v>
      </c>
      <c r="I96" s="3" t="s">
        <v>100</v>
      </c>
      <c r="J96" s="3" t="s">
        <v>20</v>
      </c>
      <c r="K96" s="3" t="s">
        <v>21</v>
      </c>
      <c r="L96" s="3" t="s">
        <v>838</v>
      </c>
      <c r="M96" s="3" t="s">
        <v>1098</v>
      </c>
      <c r="N96" s="8">
        <v>73.5</v>
      </c>
      <c r="O96" s="8">
        <v>198</v>
      </c>
      <c r="P96" s="8">
        <f t="shared" si="3"/>
        <v>147</v>
      </c>
      <c r="Q96" s="3" t="s">
        <v>1106</v>
      </c>
      <c r="R96" s="3" t="s">
        <v>13</v>
      </c>
    </row>
    <row r="97" spans="1:18" s="2" customFormat="1" ht="37.9" customHeight="1">
      <c r="A97" s="3" t="s">
        <v>836</v>
      </c>
      <c r="B97" s="3" t="s">
        <v>1179</v>
      </c>
      <c r="C97" s="3" t="s">
        <v>68</v>
      </c>
      <c r="D97" s="3" t="s">
        <v>69</v>
      </c>
      <c r="E97" s="2" t="str">
        <f t="shared" si="2"/>
        <v>232TCP284_10796</v>
      </c>
      <c r="F97" s="6">
        <v>27</v>
      </c>
      <c r="G97" s="3" t="s">
        <v>288</v>
      </c>
      <c r="H97" s="3" t="s">
        <v>7</v>
      </c>
      <c r="I97" s="3" t="s">
        <v>129</v>
      </c>
      <c r="J97" s="3" t="s">
        <v>289</v>
      </c>
      <c r="K97" s="3" t="s">
        <v>290</v>
      </c>
      <c r="L97" s="3" t="s">
        <v>918</v>
      </c>
      <c r="M97" s="3" t="s">
        <v>1102</v>
      </c>
      <c r="N97" s="8">
        <v>71.5</v>
      </c>
      <c r="O97" s="8">
        <v>178</v>
      </c>
      <c r="P97" s="8">
        <f t="shared" si="3"/>
        <v>1930.5</v>
      </c>
      <c r="Q97" s="3" t="s">
        <v>1114</v>
      </c>
      <c r="R97" s="3" t="s">
        <v>50</v>
      </c>
    </row>
    <row r="98" spans="1:18" s="2" customFormat="1" ht="37.9" customHeight="1">
      <c r="A98" s="3" t="s">
        <v>836</v>
      </c>
      <c r="B98" s="3" t="s">
        <v>1179</v>
      </c>
      <c r="C98" s="3" t="s">
        <v>68</v>
      </c>
      <c r="D98" s="3" t="s">
        <v>69</v>
      </c>
      <c r="E98" s="2" t="str">
        <f t="shared" si="2"/>
        <v>232TCT024_00006</v>
      </c>
      <c r="F98" s="6">
        <v>2</v>
      </c>
      <c r="G98" s="3" t="s">
        <v>291</v>
      </c>
      <c r="H98" s="3" t="s">
        <v>7</v>
      </c>
      <c r="I98" s="3" t="s">
        <v>75</v>
      </c>
      <c r="J98" s="3" t="s">
        <v>15</v>
      </c>
      <c r="K98" s="3" t="s">
        <v>16</v>
      </c>
      <c r="L98" s="3" t="s">
        <v>864</v>
      </c>
      <c r="M98" s="3" t="s">
        <v>1098</v>
      </c>
      <c r="N98" s="8">
        <v>84</v>
      </c>
      <c r="O98" s="8">
        <v>210</v>
      </c>
      <c r="P98" s="8">
        <f t="shared" si="3"/>
        <v>168</v>
      </c>
      <c r="Q98" s="3" t="s">
        <v>1113</v>
      </c>
      <c r="R98" s="3" t="s">
        <v>50</v>
      </c>
    </row>
    <row r="99" spans="1:18" s="2" customFormat="1" ht="37.9" customHeight="1">
      <c r="A99" s="3" t="s">
        <v>836</v>
      </c>
      <c r="B99" s="3" t="s">
        <v>1179</v>
      </c>
      <c r="C99" s="3" t="s">
        <v>68</v>
      </c>
      <c r="D99" s="3" t="s">
        <v>69</v>
      </c>
      <c r="E99" s="2" t="str">
        <f t="shared" si="2"/>
        <v>232TCT132_00052</v>
      </c>
      <c r="F99" s="6">
        <v>13</v>
      </c>
      <c r="G99" s="3" t="s">
        <v>292</v>
      </c>
      <c r="H99" s="3" t="s">
        <v>7</v>
      </c>
      <c r="I99" s="3" t="s">
        <v>75</v>
      </c>
      <c r="J99" s="3" t="s">
        <v>293</v>
      </c>
      <c r="K99" s="3" t="s">
        <v>294</v>
      </c>
      <c r="L99" s="3" t="s">
        <v>876</v>
      </c>
      <c r="M99" s="3" t="s">
        <v>1100</v>
      </c>
      <c r="N99" s="8">
        <v>116</v>
      </c>
      <c r="O99" s="8">
        <v>290</v>
      </c>
      <c r="P99" s="8">
        <f t="shared" si="3"/>
        <v>1508</v>
      </c>
      <c r="Q99" s="3" t="s">
        <v>1126</v>
      </c>
      <c r="R99" s="3" t="s">
        <v>50</v>
      </c>
    </row>
    <row r="100" spans="1:18" s="2" customFormat="1" ht="37.9" customHeight="1">
      <c r="A100" s="3" t="s">
        <v>836</v>
      </c>
      <c r="B100" s="3" t="s">
        <v>1179</v>
      </c>
      <c r="C100" s="3" t="s">
        <v>68</v>
      </c>
      <c r="D100" s="3" t="s">
        <v>139</v>
      </c>
      <c r="E100" s="2" t="str">
        <f t="shared" si="2"/>
        <v>232TD8060_00693</v>
      </c>
      <c r="F100" s="6">
        <v>20</v>
      </c>
      <c r="G100" s="3" t="s">
        <v>181</v>
      </c>
      <c r="H100" s="3" t="s">
        <v>7</v>
      </c>
      <c r="I100" s="3" t="s">
        <v>145</v>
      </c>
      <c r="J100" s="3" t="s">
        <v>295</v>
      </c>
      <c r="K100" s="3" t="s">
        <v>296</v>
      </c>
      <c r="L100" s="3" t="s">
        <v>868</v>
      </c>
      <c r="M100" s="3" t="s">
        <v>1101</v>
      </c>
      <c r="N100" s="8">
        <v>71.5</v>
      </c>
      <c r="O100" s="8">
        <v>178</v>
      </c>
      <c r="P100" s="8">
        <f t="shared" si="3"/>
        <v>1430</v>
      </c>
      <c r="Q100" s="3" t="s">
        <v>1127</v>
      </c>
      <c r="R100" s="3" t="s">
        <v>112</v>
      </c>
    </row>
    <row r="101" spans="1:18" s="2" customFormat="1" ht="37.9" customHeight="1">
      <c r="A101" s="3" t="s">
        <v>836</v>
      </c>
      <c r="B101" s="3" t="s">
        <v>1179</v>
      </c>
      <c r="C101" s="3" t="s">
        <v>68</v>
      </c>
      <c r="D101" s="3" t="s">
        <v>76</v>
      </c>
      <c r="E101" s="2" t="str">
        <f t="shared" si="2"/>
        <v>232TP2691_00006</v>
      </c>
      <c r="F101" s="6">
        <v>1</v>
      </c>
      <c r="G101" s="3" t="s">
        <v>299</v>
      </c>
      <c r="H101" s="3" t="s">
        <v>7</v>
      </c>
      <c r="I101" s="3" t="s">
        <v>298</v>
      </c>
      <c r="J101" s="3" t="s">
        <v>15</v>
      </c>
      <c r="K101" s="3" t="s">
        <v>16</v>
      </c>
      <c r="L101" s="3" t="s">
        <v>920</v>
      </c>
      <c r="M101" s="3" t="s">
        <v>1098</v>
      </c>
      <c r="N101" s="8">
        <v>102.5</v>
      </c>
      <c r="O101" s="8">
        <v>275</v>
      </c>
      <c r="P101" s="8">
        <f t="shared" si="3"/>
        <v>102.5</v>
      </c>
      <c r="Q101" s="3" t="s">
        <v>1147</v>
      </c>
      <c r="R101" s="3" t="s">
        <v>81</v>
      </c>
    </row>
    <row r="102" spans="1:18" s="2" customFormat="1" ht="37.9" customHeight="1">
      <c r="A102" s="3" t="s">
        <v>836</v>
      </c>
      <c r="B102" s="3" t="s">
        <v>1179</v>
      </c>
      <c r="C102" s="3" t="s">
        <v>68</v>
      </c>
      <c r="D102" s="3" t="s">
        <v>76</v>
      </c>
      <c r="E102" s="2" t="str">
        <f t="shared" si="2"/>
        <v>232TP2761_07212</v>
      </c>
      <c r="F102" s="6">
        <v>2</v>
      </c>
      <c r="G102" s="3" t="s">
        <v>300</v>
      </c>
      <c r="H102" s="3" t="s">
        <v>7</v>
      </c>
      <c r="I102" s="3" t="s">
        <v>64</v>
      </c>
      <c r="J102" s="3" t="s">
        <v>110</v>
      </c>
      <c r="K102" s="3" t="s">
        <v>111</v>
      </c>
      <c r="L102" s="3" t="s">
        <v>921</v>
      </c>
      <c r="M102" s="3" t="s">
        <v>1099</v>
      </c>
      <c r="N102" s="8">
        <v>82</v>
      </c>
      <c r="O102" s="8">
        <v>220</v>
      </c>
      <c r="P102" s="8">
        <f t="shared" si="3"/>
        <v>164</v>
      </c>
      <c r="Q102" s="3" t="s">
        <v>1148</v>
      </c>
      <c r="R102" s="3" t="s">
        <v>81</v>
      </c>
    </row>
    <row r="103" spans="1:18" s="2" customFormat="1" ht="37.9" customHeight="1">
      <c r="A103" s="3" t="s">
        <v>836</v>
      </c>
      <c r="B103" s="3" t="s">
        <v>1179</v>
      </c>
      <c r="C103" s="3" t="s">
        <v>68</v>
      </c>
      <c r="D103" s="3" t="s">
        <v>76</v>
      </c>
      <c r="E103" s="2" t="str">
        <f t="shared" si="2"/>
        <v>232TP3050_00282</v>
      </c>
      <c r="F103" s="6">
        <v>1</v>
      </c>
      <c r="G103" s="3" t="s">
        <v>301</v>
      </c>
      <c r="H103" s="3" t="s">
        <v>7</v>
      </c>
      <c r="I103" s="3" t="s">
        <v>64</v>
      </c>
      <c r="J103" s="3" t="s">
        <v>20</v>
      </c>
      <c r="K103" s="3" t="s">
        <v>21</v>
      </c>
      <c r="L103" s="3" t="s">
        <v>922</v>
      </c>
      <c r="M103" s="3" t="s">
        <v>1098</v>
      </c>
      <c r="N103" s="8">
        <v>130</v>
      </c>
      <c r="O103" s="8">
        <v>350</v>
      </c>
      <c r="P103" s="8">
        <f t="shared" si="3"/>
        <v>130</v>
      </c>
      <c r="Q103" s="3" t="s">
        <v>1117</v>
      </c>
      <c r="R103" s="3" t="s">
        <v>13</v>
      </c>
    </row>
    <row r="104" spans="1:18" s="2" customFormat="1" ht="37.9" customHeight="1">
      <c r="A104" s="3" t="s">
        <v>836</v>
      </c>
      <c r="B104" s="3" t="s">
        <v>1179</v>
      </c>
      <c r="C104" s="3" t="s">
        <v>68</v>
      </c>
      <c r="D104" s="3" t="s">
        <v>76</v>
      </c>
      <c r="E104" s="2" t="str">
        <f t="shared" si="2"/>
        <v>232TP3173_00006</v>
      </c>
      <c r="F104" s="6">
        <v>6</v>
      </c>
      <c r="G104" s="3" t="s">
        <v>197</v>
      </c>
      <c r="H104" s="3" t="s">
        <v>7</v>
      </c>
      <c r="I104" s="3" t="s">
        <v>32</v>
      </c>
      <c r="J104" s="3" t="s">
        <v>15</v>
      </c>
      <c r="K104" s="3" t="s">
        <v>16</v>
      </c>
      <c r="L104" s="3" t="s">
        <v>885</v>
      </c>
      <c r="M104" s="3" t="s">
        <v>1098</v>
      </c>
      <c r="N104" s="8">
        <v>52</v>
      </c>
      <c r="O104" s="8">
        <v>140</v>
      </c>
      <c r="P104" s="8">
        <f t="shared" si="3"/>
        <v>312</v>
      </c>
      <c r="Q104" s="3" t="s">
        <v>1106</v>
      </c>
      <c r="R104" s="3" t="s">
        <v>13</v>
      </c>
    </row>
    <row r="105" spans="1:18" s="2" customFormat="1" ht="37.9" customHeight="1">
      <c r="A105" s="3" t="s">
        <v>836</v>
      </c>
      <c r="B105" s="3" t="s">
        <v>1179</v>
      </c>
      <c r="C105" s="3" t="s">
        <v>68</v>
      </c>
      <c r="D105" s="3" t="s">
        <v>76</v>
      </c>
      <c r="E105" s="2" t="str">
        <f t="shared" si="2"/>
        <v>232TP3202_00282</v>
      </c>
      <c r="F105" s="6">
        <v>1</v>
      </c>
      <c r="G105" s="3" t="s">
        <v>302</v>
      </c>
      <c r="H105" s="3" t="s">
        <v>7</v>
      </c>
      <c r="I105" s="3" t="s">
        <v>303</v>
      </c>
      <c r="J105" s="3" t="s">
        <v>20</v>
      </c>
      <c r="K105" s="3" t="s">
        <v>21</v>
      </c>
      <c r="L105" s="3" t="s">
        <v>923</v>
      </c>
      <c r="M105" s="3" t="s">
        <v>1099</v>
      </c>
      <c r="N105" s="8">
        <v>87.5</v>
      </c>
      <c r="O105" s="8">
        <v>235</v>
      </c>
      <c r="P105" s="8">
        <f t="shared" si="3"/>
        <v>87.5</v>
      </c>
      <c r="Q105" s="3" t="s">
        <v>1135</v>
      </c>
      <c r="R105" s="3" t="s">
        <v>13</v>
      </c>
    </row>
    <row r="106" spans="1:18" s="2" customFormat="1" ht="37.9" customHeight="1">
      <c r="A106" s="3" t="s">
        <v>836</v>
      </c>
      <c r="B106" s="3" t="s">
        <v>1179</v>
      </c>
      <c r="C106" s="3" t="s">
        <v>68</v>
      </c>
      <c r="D106" s="3" t="s">
        <v>76</v>
      </c>
      <c r="E106" s="2" t="str">
        <f t="shared" si="2"/>
        <v>232TP3264_10782</v>
      </c>
      <c r="F106" s="6">
        <v>1</v>
      </c>
      <c r="G106" s="3" t="s">
        <v>304</v>
      </c>
      <c r="H106" s="3" t="s">
        <v>7</v>
      </c>
      <c r="I106" s="3" t="s">
        <v>100</v>
      </c>
      <c r="J106" s="3" t="s">
        <v>186</v>
      </c>
      <c r="K106" s="3" t="s">
        <v>187</v>
      </c>
      <c r="L106" s="3" t="s">
        <v>924</v>
      </c>
      <c r="M106" s="3" t="s">
        <v>1098</v>
      </c>
      <c r="N106" s="8">
        <v>82</v>
      </c>
      <c r="O106" s="8">
        <v>220</v>
      </c>
      <c r="P106" s="8">
        <f t="shared" si="3"/>
        <v>82</v>
      </c>
      <c r="Q106" s="3" t="s">
        <v>1122</v>
      </c>
      <c r="R106" s="3" t="s">
        <v>13</v>
      </c>
    </row>
    <row r="107" spans="1:18" s="2" customFormat="1" ht="37.9" customHeight="1">
      <c r="A107" s="3" t="s">
        <v>836</v>
      </c>
      <c r="B107" s="3" t="s">
        <v>1179</v>
      </c>
      <c r="C107" s="3" t="s">
        <v>68</v>
      </c>
      <c r="D107" s="3" t="s">
        <v>76</v>
      </c>
      <c r="E107" s="2" t="str">
        <f t="shared" si="2"/>
        <v>232TP3540_00282</v>
      </c>
      <c r="F107" s="6">
        <v>1</v>
      </c>
      <c r="G107" s="3" t="s">
        <v>305</v>
      </c>
      <c r="H107" s="3" t="s">
        <v>7</v>
      </c>
      <c r="I107" s="3" t="s">
        <v>306</v>
      </c>
      <c r="J107" s="3" t="s">
        <v>20</v>
      </c>
      <c r="K107" s="3" t="s">
        <v>21</v>
      </c>
      <c r="L107" s="3" t="s">
        <v>883</v>
      </c>
      <c r="M107" s="3" t="s">
        <v>1099</v>
      </c>
      <c r="N107" s="8">
        <v>108</v>
      </c>
      <c r="O107" s="8">
        <v>290</v>
      </c>
      <c r="P107" s="8">
        <f t="shared" si="3"/>
        <v>108</v>
      </c>
      <c r="Q107" s="3" t="s">
        <v>1146</v>
      </c>
      <c r="R107" s="3" t="s">
        <v>13</v>
      </c>
    </row>
    <row r="108" spans="1:18" s="2" customFormat="1" ht="37.9" customHeight="1">
      <c r="A108" s="3" t="s">
        <v>836</v>
      </c>
      <c r="B108" s="3" t="s">
        <v>1179</v>
      </c>
      <c r="C108" s="3" t="s">
        <v>68</v>
      </c>
      <c r="D108" s="3" t="s">
        <v>307</v>
      </c>
      <c r="E108" s="2" t="str">
        <f t="shared" si="2"/>
        <v>232TQ2013_00522</v>
      </c>
      <c r="F108" s="6">
        <v>1</v>
      </c>
      <c r="G108" s="3" t="s">
        <v>308</v>
      </c>
      <c r="H108" s="3" t="s">
        <v>7</v>
      </c>
      <c r="I108" s="3" t="s">
        <v>184</v>
      </c>
      <c r="J108" s="3" t="s">
        <v>85</v>
      </c>
      <c r="K108" s="3" t="s">
        <v>86</v>
      </c>
      <c r="L108" s="3" t="s">
        <v>925</v>
      </c>
      <c r="M108" s="3" t="s">
        <v>1099</v>
      </c>
      <c r="N108" s="8">
        <v>106</v>
      </c>
      <c r="O108" s="8">
        <v>265</v>
      </c>
      <c r="P108" s="8">
        <f t="shared" si="3"/>
        <v>106</v>
      </c>
      <c r="Q108" s="3" t="s">
        <v>1107</v>
      </c>
      <c r="R108" s="3" t="s">
        <v>81</v>
      </c>
    </row>
    <row r="109" spans="1:18" s="2" customFormat="1" ht="37.9" customHeight="1">
      <c r="A109" s="3" t="s">
        <v>836</v>
      </c>
      <c r="B109" s="3" t="s">
        <v>1179</v>
      </c>
      <c r="C109" s="3" t="s">
        <v>68</v>
      </c>
      <c r="D109" s="3" t="s">
        <v>307</v>
      </c>
      <c r="E109" s="2" t="str">
        <f t="shared" si="2"/>
        <v>232TQ2051_11202</v>
      </c>
      <c r="F109" s="6">
        <v>1</v>
      </c>
      <c r="G109" s="3" t="s">
        <v>309</v>
      </c>
      <c r="H109" s="3" t="s">
        <v>7</v>
      </c>
      <c r="I109" s="3" t="s">
        <v>64</v>
      </c>
      <c r="J109" s="3" t="s">
        <v>310</v>
      </c>
      <c r="K109" s="3" t="s">
        <v>311</v>
      </c>
      <c r="L109" s="3" t="s">
        <v>926</v>
      </c>
      <c r="M109" s="3" t="s">
        <v>1099</v>
      </c>
      <c r="N109" s="8">
        <v>94</v>
      </c>
      <c r="O109" s="8">
        <v>235</v>
      </c>
      <c r="P109" s="8">
        <f t="shared" si="3"/>
        <v>94</v>
      </c>
      <c r="Q109" s="3" t="s">
        <v>1133</v>
      </c>
      <c r="R109" s="3" t="s">
        <v>81</v>
      </c>
    </row>
    <row r="110" spans="1:18" s="2" customFormat="1" ht="37.9" customHeight="1">
      <c r="A110" s="3" t="s">
        <v>836</v>
      </c>
      <c r="B110" s="3" t="s">
        <v>1179</v>
      </c>
      <c r="C110" s="3" t="s">
        <v>68</v>
      </c>
      <c r="D110" s="3" t="s">
        <v>87</v>
      </c>
      <c r="E110" s="2" t="str">
        <f t="shared" si="2"/>
        <v>232TT3120_11173</v>
      </c>
      <c r="F110" s="6">
        <v>2</v>
      </c>
      <c r="G110" s="3" t="s">
        <v>312</v>
      </c>
      <c r="H110" s="3" t="s">
        <v>7</v>
      </c>
      <c r="I110" s="3" t="s">
        <v>257</v>
      </c>
      <c r="J110" s="3" t="s">
        <v>213</v>
      </c>
      <c r="K110" s="3" t="s">
        <v>214</v>
      </c>
      <c r="L110" s="3" t="s">
        <v>927</v>
      </c>
      <c r="M110" s="3" t="s">
        <v>1098</v>
      </c>
      <c r="N110" s="8">
        <v>72.5</v>
      </c>
      <c r="O110" s="8">
        <v>195</v>
      </c>
      <c r="P110" s="8">
        <f t="shared" si="3"/>
        <v>145</v>
      </c>
      <c r="Q110" s="3" t="s">
        <v>1149</v>
      </c>
      <c r="R110" s="3" t="s">
        <v>13</v>
      </c>
    </row>
    <row r="111" spans="1:18" s="2" customFormat="1" ht="37.9" customHeight="1">
      <c r="A111" s="3" t="s">
        <v>836</v>
      </c>
      <c r="B111" s="3" t="s">
        <v>1179</v>
      </c>
      <c r="C111" s="3" t="s">
        <v>68</v>
      </c>
      <c r="D111" s="3" t="s">
        <v>87</v>
      </c>
      <c r="E111" s="2" t="str">
        <f t="shared" si="2"/>
        <v>232TT3400_00282</v>
      </c>
      <c r="F111" s="6">
        <v>1</v>
      </c>
      <c r="G111" s="3" t="s">
        <v>313</v>
      </c>
      <c r="H111" s="3" t="s">
        <v>7</v>
      </c>
      <c r="I111" s="3" t="s">
        <v>96</v>
      </c>
      <c r="J111" s="3" t="s">
        <v>20</v>
      </c>
      <c r="K111" s="3" t="s">
        <v>21</v>
      </c>
      <c r="L111" s="3" t="s">
        <v>928</v>
      </c>
      <c r="M111" s="3" t="s">
        <v>1098</v>
      </c>
      <c r="N111" s="8">
        <v>93</v>
      </c>
      <c r="O111" s="8">
        <v>250</v>
      </c>
      <c r="P111" s="8">
        <f t="shared" si="3"/>
        <v>93</v>
      </c>
      <c r="Q111" s="3" t="s">
        <v>1135</v>
      </c>
      <c r="R111" s="3" t="s">
        <v>13</v>
      </c>
    </row>
    <row r="112" spans="1:18" s="2" customFormat="1" ht="37.9" customHeight="1">
      <c r="A112" s="3" t="s">
        <v>836</v>
      </c>
      <c r="B112" s="3" t="s">
        <v>1179</v>
      </c>
      <c r="C112" s="3" t="s">
        <v>68</v>
      </c>
      <c r="D112" s="3" t="s">
        <v>76</v>
      </c>
      <c r="E112" s="2" t="str">
        <f t="shared" si="2"/>
        <v>232TP2010_00006</v>
      </c>
      <c r="F112" s="6">
        <v>1</v>
      </c>
      <c r="G112" s="3" t="s">
        <v>314</v>
      </c>
      <c r="H112" s="3" t="s">
        <v>7</v>
      </c>
      <c r="I112" s="3" t="s">
        <v>24</v>
      </c>
      <c r="J112" s="3" t="s">
        <v>15</v>
      </c>
      <c r="K112" s="3" t="s">
        <v>16</v>
      </c>
      <c r="L112" s="3" t="s">
        <v>929</v>
      </c>
      <c r="M112" s="3" t="s">
        <v>1098</v>
      </c>
      <c r="N112" s="8">
        <v>182</v>
      </c>
      <c r="O112" s="8">
        <v>490</v>
      </c>
      <c r="P112" s="8">
        <f t="shared" si="3"/>
        <v>182</v>
      </c>
      <c r="Q112" s="3" t="s">
        <v>1107</v>
      </c>
      <c r="R112" s="3" t="s">
        <v>81</v>
      </c>
    </row>
    <row r="113" spans="1:18" s="2" customFormat="1" ht="37.9" customHeight="1">
      <c r="A113" s="3" t="s">
        <v>836</v>
      </c>
      <c r="B113" s="3" t="s">
        <v>1179</v>
      </c>
      <c r="C113" s="3" t="s">
        <v>68</v>
      </c>
      <c r="D113" s="3" t="s">
        <v>76</v>
      </c>
      <c r="E113" s="2" t="str">
        <f t="shared" si="2"/>
        <v>232TP2013_00006</v>
      </c>
      <c r="F113" s="6">
        <v>1</v>
      </c>
      <c r="G113" s="3" t="s">
        <v>315</v>
      </c>
      <c r="H113" s="3" t="s">
        <v>7</v>
      </c>
      <c r="I113" s="3" t="s">
        <v>24</v>
      </c>
      <c r="J113" s="3" t="s">
        <v>15</v>
      </c>
      <c r="K113" s="3" t="s">
        <v>16</v>
      </c>
      <c r="L113" s="3" t="s">
        <v>930</v>
      </c>
      <c r="M113" s="3" t="s">
        <v>1098</v>
      </c>
      <c r="N113" s="8">
        <v>171</v>
      </c>
      <c r="O113" s="8">
        <v>460</v>
      </c>
      <c r="P113" s="8">
        <f t="shared" si="3"/>
        <v>171</v>
      </c>
      <c r="Q113" s="3" t="s">
        <v>1107</v>
      </c>
      <c r="R113" s="3" t="s">
        <v>81</v>
      </c>
    </row>
    <row r="114" spans="1:18" s="2" customFormat="1" ht="37.9" customHeight="1">
      <c r="A114" s="3" t="s">
        <v>836</v>
      </c>
      <c r="B114" s="3" t="s">
        <v>1179</v>
      </c>
      <c r="C114" s="3" t="s">
        <v>68</v>
      </c>
      <c r="D114" s="3" t="s">
        <v>76</v>
      </c>
      <c r="E114" s="2" t="str">
        <f t="shared" si="2"/>
        <v>232TP214A_10872</v>
      </c>
      <c r="F114" s="6">
        <v>1</v>
      </c>
      <c r="G114" s="3" t="s">
        <v>316</v>
      </c>
      <c r="H114" s="3" t="s">
        <v>7</v>
      </c>
      <c r="I114" s="3" t="s">
        <v>64</v>
      </c>
      <c r="J114" s="3" t="s">
        <v>317</v>
      </c>
      <c r="K114" s="3" t="s">
        <v>318</v>
      </c>
      <c r="L114" s="3" t="s">
        <v>902</v>
      </c>
      <c r="M114" s="3" t="s">
        <v>1099</v>
      </c>
      <c r="N114" s="8">
        <v>122.5</v>
      </c>
      <c r="O114" s="8">
        <v>330</v>
      </c>
      <c r="P114" s="8">
        <f t="shared" si="3"/>
        <v>122.5</v>
      </c>
      <c r="Q114" s="3" t="s">
        <v>1133</v>
      </c>
      <c r="R114" s="3" t="s">
        <v>81</v>
      </c>
    </row>
    <row r="115" spans="1:18" s="2" customFormat="1" ht="37.9" customHeight="1">
      <c r="A115" s="3" t="s">
        <v>836</v>
      </c>
      <c r="B115" s="3" t="s">
        <v>1179</v>
      </c>
      <c r="C115" s="3" t="s">
        <v>68</v>
      </c>
      <c r="D115" s="3" t="s">
        <v>87</v>
      </c>
      <c r="E115" s="2" t="str">
        <f t="shared" si="2"/>
        <v>232TT2390_11224</v>
      </c>
      <c r="F115" s="6">
        <v>1</v>
      </c>
      <c r="G115" s="3" t="s">
        <v>319</v>
      </c>
      <c r="H115" s="3" t="s">
        <v>7</v>
      </c>
      <c r="I115" s="3" t="s">
        <v>64</v>
      </c>
      <c r="J115" s="3" t="s">
        <v>320</v>
      </c>
      <c r="K115" s="3" t="s">
        <v>321</v>
      </c>
      <c r="L115" s="3" t="s">
        <v>931</v>
      </c>
      <c r="M115" s="3" t="s">
        <v>1098</v>
      </c>
      <c r="N115" s="8">
        <v>130</v>
      </c>
      <c r="O115" s="8">
        <v>350</v>
      </c>
      <c r="P115" s="8">
        <f t="shared" si="3"/>
        <v>130</v>
      </c>
      <c r="Q115" s="3" t="s">
        <v>1148</v>
      </c>
      <c r="R115" s="3" t="s">
        <v>81</v>
      </c>
    </row>
    <row r="116" spans="1:18" s="2" customFormat="1" ht="37.9" customHeight="1">
      <c r="A116" s="3" t="s">
        <v>836</v>
      </c>
      <c r="B116" s="3" t="s">
        <v>1179</v>
      </c>
      <c r="C116" s="3" t="s">
        <v>68</v>
      </c>
      <c r="D116" s="3" t="s">
        <v>108</v>
      </c>
      <c r="E116" s="2" t="str">
        <f t="shared" si="2"/>
        <v>232TB7123_10785</v>
      </c>
      <c r="F116" s="6">
        <v>1</v>
      </c>
      <c r="G116" s="3" t="s">
        <v>325</v>
      </c>
      <c r="H116" s="3" t="s">
        <v>7</v>
      </c>
      <c r="I116" s="3" t="s">
        <v>140</v>
      </c>
      <c r="J116" s="3" t="s">
        <v>79</v>
      </c>
      <c r="K116" s="3" t="s">
        <v>80</v>
      </c>
      <c r="L116" s="3" t="s">
        <v>868</v>
      </c>
      <c r="M116" s="3" t="s">
        <v>1101</v>
      </c>
      <c r="N116" s="8">
        <v>38</v>
      </c>
      <c r="O116" s="8">
        <v>95</v>
      </c>
      <c r="P116" s="8">
        <f t="shared" si="3"/>
        <v>38</v>
      </c>
      <c r="Q116" s="3" t="s">
        <v>1134</v>
      </c>
      <c r="R116" s="3" t="s">
        <v>112</v>
      </c>
    </row>
    <row r="117" spans="1:18" s="2" customFormat="1" ht="37.9" customHeight="1">
      <c r="A117" s="3" t="s">
        <v>836</v>
      </c>
      <c r="B117" s="3" t="s">
        <v>1179</v>
      </c>
      <c r="C117" s="3" t="s">
        <v>68</v>
      </c>
      <c r="D117" s="3" t="s">
        <v>108</v>
      </c>
      <c r="E117" s="2" t="str">
        <f t="shared" si="2"/>
        <v>232TB7151_07212</v>
      </c>
      <c r="F117" s="6">
        <v>2</v>
      </c>
      <c r="G117" s="3" t="s">
        <v>123</v>
      </c>
      <c r="H117" s="3" t="s">
        <v>7</v>
      </c>
      <c r="I117" s="3" t="s">
        <v>109</v>
      </c>
      <c r="J117" s="3" t="s">
        <v>110</v>
      </c>
      <c r="K117" s="3" t="s">
        <v>111</v>
      </c>
      <c r="L117" s="3" t="s">
        <v>868</v>
      </c>
      <c r="M117" s="3" t="s">
        <v>1101</v>
      </c>
      <c r="N117" s="8">
        <v>70</v>
      </c>
      <c r="O117" s="8">
        <v>175</v>
      </c>
      <c r="P117" s="8">
        <f t="shared" si="3"/>
        <v>140</v>
      </c>
      <c r="Q117" s="3" t="s">
        <v>1127</v>
      </c>
      <c r="R117" s="3" t="s">
        <v>112</v>
      </c>
    </row>
    <row r="118" spans="1:18" s="2" customFormat="1" ht="37.9" customHeight="1">
      <c r="A118" s="3" t="s">
        <v>836</v>
      </c>
      <c r="B118" s="3" t="s">
        <v>1179</v>
      </c>
      <c r="C118" s="3" t="s">
        <v>68</v>
      </c>
      <c r="D118" s="3" t="s">
        <v>108</v>
      </c>
      <c r="E118" s="2" t="str">
        <f t="shared" si="2"/>
        <v>232TB7421_10825</v>
      </c>
      <c r="F118" s="6">
        <v>8</v>
      </c>
      <c r="G118" s="3" t="s">
        <v>326</v>
      </c>
      <c r="H118" s="3" t="s">
        <v>7</v>
      </c>
      <c r="I118" s="3" t="s">
        <v>145</v>
      </c>
      <c r="J118" s="3" t="s">
        <v>125</v>
      </c>
      <c r="K118" s="3" t="s">
        <v>126</v>
      </c>
      <c r="L118" s="3" t="s">
        <v>932</v>
      </c>
      <c r="M118" s="3" t="s">
        <v>1099</v>
      </c>
      <c r="N118" s="8">
        <v>134</v>
      </c>
      <c r="O118" s="8">
        <v>335</v>
      </c>
      <c r="P118" s="8">
        <f t="shared" si="3"/>
        <v>1072</v>
      </c>
      <c r="Q118" s="3" t="s">
        <v>1128</v>
      </c>
      <c r="R118" s="3" t="s">
        <v>112</v>
      </c>
    </row>
    <row r="119" spans="1:18" s="2" customFormat="1" ht="37.9" customHeight="1">
      <c r="A119" s="3" t="s">
        <v>836</v>
      </c>
      <c r="B119" s="3" t="s">
        <v>1179</v>
      </c>
      <c r="C119" s="3" t="s">
        <v>68</v>
      </c>
      <c r="D119" s="3" t="s">
        <v>108</v>
      </c>
      <c r="E119" s="2" t="str">
        <f t="shared" si="2"/>
        <v>232TB7442_10782</v>
      </c>
      <c r="F119" s="6">
        <v>3</v>
      </c>
      <c r="G119" s="3" t="s">
        <v>170</v>
      </c>
      <c r="H119" s="3" t="s">
        <v>7</v>
      </c>
      <c r="I119" s="3" t="s">
        <v>171</v>
      </c>
      <c r="J119" s="3" t="s">
        <v>186</v>
      </c>
      <c r="K119" s="3" t="s">
        <v>187</v>
      </c>
      <c r="L119" s="3" t="s">
        <v>869</v>
      </c>
      <c r="M119" s="3" t="s">
        <v>1098</v>
      </c>
      <c r="N119" s="8">
        <v>90</v>
      </c>
      <c r="O119" s="8">
        <v>225</v>
      </c>
      <c r="P119" s="8">
        <f t="shared" si="3"/>
        <v>270</v>
      </c>
      <c r="Q119" s="3" t="s">
        <v>1128</v>
      </c>
      <c r="R119" s="3" t="s">
        <v>112</v>
      </c>
    </row>
    <row r="120" spans="1:18" s="2" customFormat="1" ht="37.9" customHeight="1">
      <c r="A120" s="3" t="s">
        <v>836</v>
      </c>
      <c r="B120" s="3" t="s">
        <v>1179</v>
      </c>
      <c r="C120" s="3" t="s">
        <v>68</v>
      </c>
      <c r="D120" s="3" t="s">
        <v>69</v>
      </c>
      <c r="E120" s="2" t="str">
        <f t="shared" si="2"/>
        <v>232TCP210_00001</v>
      </c>
      <c r="F120" s="6">
        <v>7</v>
      </c>
      <c r="G120" s="3" t="s">
        <v>327</v>
      </c>
      <c r="H120" s="3" t="s">
        <v>7</v>
      </c>
      <c r="I120" s="3" t="s">
        <v>129</v>
      </c>
      <c r="J120" s="3" t="s">
        <v>130</v>
      </c>
      <c r="K120" s="3" t="s">
        <v>131</v>
      </c>
      <c r="L120" s="3" t="s">
        <v>933</v>
      </c>
      <c r="M120" s="3" t="s">
        <v>1102</v>
      </c>
      <c r="N120" s="8">
        <v>68</v>
      </c>
      <c r="O120" s="8">
        <v>170</v>
      </c>
      <c r="P120" s="8">
        <f t="shared" si="3"/>
        <v>476</v>
      </c>
      <c r="Q120" s="3" t="s">
        <v>1129</v>
      </c>
      <c r="R120" s="3" t="s">
        <v>50</v>
      </c>
    </row>
    <row r="121" spans="1:18" s="2" customFormat="1" ht="37.9" customHeight="1">
      <c r="A121" s="3" t="s">
        <v>836</v>
      </c>
      <c r="B121" s="3" t="s">
        <v>1179</v>
      </c>
      <c r="C121" s="3" t="s">
        <v>68</v>
      </c>
      <c r="D121" s="3" t="s">
        <v>139</v>
      </c>
      <c r="E121" s="2" t="str">
        <f t="shared" si="2"/>
        <v>232TD8050_00282</v>
      </c>
      <c r="F121" s="6">
        <v>1</v>
      </c>
      <c r="G121" s="3" t="s">
        <v>328</v>
      </c>
      <c r="H121" s="3" t="s">
        <v>7</v>
      </c>
      <c r="I121" s="3" t="s">
        <v>109</v>
      </c>
      <c r="J121" s="3" t="s">
        <v>20</v>
      </c>
      <c r="K121" s="3" t="s">
        <v>21</v>
      </c>
      <c r="L121" s="3" t="s">
        <v>868</v>
      </c>
      <c r="M121" s="3" t="s">
        <v>1101</v>
      </c>
      <c r="N121" s="8">
        <v>72</v>
      </c>
      <c r="O121" s="8">
        <v>180</v>
      </c>
      <c r="P121" s="8">
        <f t="shared" si="3"/>
        <v>72</v>
      </c>
      <c r="Q121" s="3" t="s">
        <v>1127</v>
      </c>
      <c r="R121" s="3" t="s">
        <v>112</v>
      </c>
    </row>
    <row r="122" spans="1:18" s="2" customFormat="1" ht="37.9" customHeight="1">
      <c r="A122" s="3" t="s">
        <v>836</v>
      </c>
      <c r="B122" s="3" t="s">
        <v>1179</v>
      </c>
      <c r="C122" s="3" t="s">
        <v>68</v>
      </c>
      <c r="D122" s="3" t="s">
        <v>139</v>
      </c>
      <c r="E122" s="2" t="str">
        <f t="shared" si="2"/>
        <v>232TD8309_04231</v>
      </c>
      <c r="F122" s="6">
        <v>1</v>
      </c>
      <c r="G122" s="3" t="s">
        <v>329</v>
      </c>
      <c r="H122" s="3" t="s">
        <v>7</v>
      </c>
      <c r="I122" s="3" t="s">
        <v>167</v>
      </c>
      <c r="J122" s="3" t="s">
        <v>152</v>
      </c>
      <c r="K122" s="3" t="s">
        <v>153</v>
      </c>
      <c r="L122" s="3" t="s">
        <v>934</v>
      </c>
      <c r="M122" s="3" t="s">
        <v>1098</v>
      </c>
      <c r="N122" s="8">
        <v>34</v>
      </c>
      <c r="O122" s="8">
        <v>85</v>
      </c>
      <c r="P122" s="8">
        <f t="shared" si="3"/>
        <v>34</v>
      </c>
      <c r="Q122" s="3" t="s">
        <v>1134</v>
      </c>
      <c r="R122" s="3" t="s">
        <v>112</v>
      </c>
    </row>
    <row r="123" spans="1:18" s="2" customFormat="1" ht="37.9" customHeight="1">
      <c r="A123" s="3" t="s">
        <v>836</v>
      </c>
      <c r="B123" s="3" t="s">
        <v>1179</v>
      </c>
      <c r="C123" s="3" t="s">
        <v>68</v>
      </c>
      <c r="D123" s="3" t="s">
        <v>139</v>
      </c>
      <c r="E123" s="2" t="str">
        <f t="shared" si="2"/>
        <v>232TD8320_00693</v>
      </c>
      <c r="F123" s="6">
        <v>1</v>
      </c>
      <c r="G123" s="3" t="s">
        <v>330</v>
      </c>
      <c r="H123" s="3" t="s">
        <v>7</v>
      </c>
      <c r="I123" s="3" t="s">
        <v>171</v>
      </c>
      <c r="J123" s="3" t="s">
        <v>295</v>
      </c>
      <c r="K123" s="3" t="s">
        <v>296</v>
      </c>
      <c r="L123" s="3" t="s">
        <v>902</v>
      </c>
      <c r="M123" s="3" t="s">
        <v>1098</v>
      </c>
      <c r="N123" s="8">
        <v>76</v>
      </c>
      <c r="O123" s="8">
        <v>190</v>
      </c>
      <c r="P123" s="8">
        <f t="shared" si="3"/>
        <v>76</v>
      </c>
      <c r="Q123" s="3" t="s">
        <v>1145</v>
      </c>
      <c r="R123" s="3" t="s">
        <v>112</v>
      </c>
    </row>
    <row r="124" spans="1:18" s="2" customFormat="1" ht="37.9" customHeight="1">
      <c r="A124" s="3" t="s">
        <v>836</v>
      </c>
      <c r="B124" s="3" t="s">
        <v>1179</v>
      </c>
      <c r="C124" s="3" t="s">
        <v>68</v>
      </c>
      <c r="D124" s="3" t="s">
        <v>139</v>
      </c>
      <c r="E124" s="2" t="str">
        <f t="shared" si="2"/>
        <v>232TD8382_04231</v>
      </c>
      <c r="F124" s="6">
        <v>1</v>
      </c>
      <c r="G124" s="3" t="s">
        <v>182</v>
      </c>
      <c r="H124" s="3" t="s">
        <v>7</v>
      </c>
      <c r="I124" s="3" t="s">
        <v>145</v>
      </c>
      <c r="J124" s="3" t="s">
        <v>152</v>
      </c>
      <c r="K124" s="3" t="s">
        <v>153</v>
      </c>
      <c r="L124" s="3" t="s">
        <v>869</v>
      </c>
      <c r="M124" s="3" t="s">
        <v>1099</v>
      </c>
      <c r="N124" s="8">
        <v>112</v>
      </c>
      <c r="O124" s="8">
        <v>280</v>
      </c>
      <c r="P124" s="8">
        <f t="shared" si="3"/>
        <v>112</v>
      </c>
      <c r="Q124" s="3" t="s">
        <v>1128</v>
      </c>
      <c r="R124" s="3" t="s">
        <v>112</v>
      </c>
    </row>
    <row r="125" spans="1:18" s="2" customFormat="1" ht="37.9" customHeight="1">
      <c r="A125" s="3" t="s">
        <v>836</v>
      </c>
      <c r="B125" s="3" t="s">
        <v>1179</v>
      </c>
      <c r="C125" s="3" t="s">
        <v>68</v>
      </c>
      <c r="D125" s="3" t="s">
        <v>139</v>
      </c>
      <c r="E125" s="2" t="str">
        <f t="shared" si="2"/>
        <v>232TD8383_00022</v>
      </c>
      <c r="F125" s="6">
        <v>1</v>
      </c>
      <c r="G125" s="3" t="s">
        <v>331</v>
      </c>
      <c r="H125" s="3" t="s">
        <v>7</v>
      </c>
      <c r="I125" s="3" t="s">
        <v>109</v>
      </c>
      <c r="J125" s="3" t="s">
        <v>148</v>
      </c>
      <c r="K125" s="3" t="s">
        <v>149</v>
      </c>
      <c r="L125" s="3" t="s">
        <v>869</v>
      </c>
      <c r="M125" s="3" t="s">
        <v>1099</v>
      </c>
      <c r="N125" s="8">
        <v>108</v>
      </c>
      <c r="O125" s="8">
        <v>270</v>
      </c>
      <c r="P125" s="8">
        <f t="shared" si="3"/>
        <v>108</v>
      </c>
      <c r="Q125" s="3" t="s">
        <v>1128</v>
      </c>
      <c r="R125" s="3" t="s">
        <v>112</v>
      </c>
    </row>
    <row r="126" spans="1:18" s="2" customFormat="1" ht="37.9" customHeight="1">
      <c r="A126" s="3" t="s">
        <v>836</v>
      </c>
      <c r="B126" s="3" t="s">
        <v>1179</v>
      </c>
      <c r="C126" s="3" t="s">
        <v>68</v>
      </c>
      <c r="D126" s="3" t="s">
        <v>69</v>
      </c>
      <c r="E126" s="2" t="str">
        <f t="shared" si="2"/>
        <v>232TCP172_00282</v>
      </c>
      <c r="F126" s="6">
        <v>4</v>
      </c>
      <c r="G126" s="3" t="s">
        <v>333</v>
      </c>
      <c r="H126" s="3" t="s">
        <v>7</v>
      </c>
      <c r="I126" s="3" t="s">
        <v>58</v>
      </c>
      <c r="J126" s="3" t="s">
        <v>20</v>
      </c>
      <c r="K126" s="3" t="s">
        <v>21</v>
      </c>
      <c r="L126" s="3" t="s">
        <v>853</v>
      </c>
      <c r="M126" s="3" t="s">
        <v>1098</v>
      </c>
      <c r="N126" s="8">
        <v>95.5</v>
      </c>
      <c r="O126" s="8">
        <v>238</v>
      </c>
      <c r="P126" s="8">
        <f t="shared" si="3"/>
        <v>382</v>
      </c>
      <c r="Q126" s="3" t="s">
        <v>1126</v>
      </c>
      <c r="R126" s="3" t="s">
        <v>50</v>
      </c>
    </row>
    <row r="127" spans="1:18" s="2" customFormat="1" ht="37.9" customHeight="1">
      <c r="A127" s="3" t="s">
        <v>836</v>
      </c>
      <c r="B127" s="3" t="s">
        <v>1179</v>
      </c>
      <c r="C127" s="3" t="s">
        <v>68</v>
      </c>
      <c r="D127" s="3" t="s">
        <v>154</v>
      </c>
      <c r="E127" s="2" t="str">
        <f t="shared" si="2"/>
        <v>232TN310G_10773</v>
      </c>
      <c r="F127" s="6">
        <v>12</v>
      </c>
      <c r="G127" s="3" t="s">
        <v>336</v>
      </c>
      <c r="H127" s="3" t="s">
        <v>7</v>
      </c>
      <c r="I127" s="3" t="s">
        <v>250</v>
      </c>
      <c r="J127" s="3" t="s">
        <v>337</v>
      </c>
      <c r="K127" s="3" t="s">
        <v>338</v>
      </c>
      <c r="L127" s="3" t="s">
        <v>937</v>
      </c>
      <c r="M127" s="3" t="s">
        <v>1098</v>
      </c>
      <c r="N127" s="8">
        <v>109.5</v>
      </c>
      <c r="O127" s="8">
        <v>284</v>
      </c>
      <c r="P127" s="8">
        <f t="shared" si="3"/>
        <v>1314</v>
      </c>
      <c r="Q127" s="3" t="s">
        <v>1142</v>
      </c>
      <c r="R127" s="3" t="s">
        <v>13</v>
      </c>
    </row>
    <row r="128" spans="1:18" s="2" customFormat="1" ht="37.9" customHeight="1">
      <c r="A128" s="3" t="s">
        <v>836</v>
      </c>
      <c r="B128" s="3" t="s">
        <v>1179</v>
      </c>
      <c r="C128" s="3" t="s">
        <v>68</v>
      </c>
      <c r="D128" s="3" t="s">
        <v>87</v>
      </c>
      <c r="E128" s="2" t="str">
        <f t="shared" si="2"/>
        <v>232TT3180_00006</v>
      </c>
      <c r="F128" s="6">
        <v>2</v>
      </c>
      <c r="G128" s="3" t="s">
        <v>342</v>
      </c>
      <c r="H128" s="3" t="s">
        <v>7</v>
      </c>
      <c r="I128" s="3" t="s">
        <v>10</v>
      </c>
      <c r="J128" s="3" t="s">
        <v>15</v>
      </c>
      <c r="K128" s="3" t="s">
        <v>16</v>
      </c>
      <c r="L128" s="3" t="s">
        <v>938</v>
      </c>
      <c r="M128" s="3" t="s">
        <v>1098</v>
      </c>
      <c r="N128" s="8">
        <v>98.5</v>
      </c>
      <c r="O128" s="8">
        <v>265</v>
      </c>
      <c r="P128" s="8">
        <f t="shared" si="3"/>
        <v>197</v>
      </c>
      <c r="Q128" s="3" t="s">
        <v>1150</v>
      </c>
      <c r="R128" s="3" t="s">
        <v>13</v>
      </c>
    </row>
    <row r="129" spans="1:18" s="2" customFormat="1" ht="37.9" customHeight="1">
      <c r="A129" s="3" t="s">
        <v>836</v>
      </c>
      <c r="B129" s="3" t="s">
        <v>1179</v>
      </c>
      <c r="C129" s="3" t="s">
        <v>68</v>
      </c>
      <c r="D129" s="3" t="s">
        <v>87</v>
      </c>
      <c r="E129" s="2" t="str">
        <f t="shared" si="2"/>
        <v>232TT321B_00119</v>
      </c>
      <c r="F129" s="6">
        <v>5</v>
      </c>
      <c r="G129" s="3" t="s">
        <v>343</v>
      </c>
      <c r="H129" s="3" t="s">
        <v>7</v>
      </c>
      <c r="I129" s="3" t="s">
        <v>100</v>
      </c>
      <c r="J129" s="3" t="s">
        <v>217</v>
      </c>
      <c r="K129" s="3" t="s">
        <v>218</v>
      </c>
      <c r="L129" s="3" t="s">
        <v>884</v>
      </c>
      <c r="M129" s="3" t="s">
        <v>1099</v>
      </c>
      <c r="N129" s="8">
        <v>103.5</v>
      </c>
      <c r="O129" s="8">
        <v>278</v>
      </c>
      <c r="P129" s="8">
        <f t="shared" si="3"/>
        <v>517.5</v>
      </c>
      <c r="Q129" s="3" t="s">
        <v>1137</v>
      </c>
      <c r="R129" s="3" t="s">
        <v>13</v>
      </c>
    </row>
    <row r="130" spans="1:18" s="2" customFormat="1" ht="37.9" customHeight="1">
      <c r="A130" s="3" t="s">
        <v>836</v>
      </c>
      <c r="B130" s="3" t="s">
        <v>1179</v>
      </c>
      <c r="C130" s="3" t="s">
        <v>68</v>
      </c>
      <c r="D130" s="3" t="s">
        <v>87</v>
      </c>
      <c r="E130" s="2" t="str">
        <f t="shared" si="2"/>
        <v>232TT3280_00006</v>
      </c>
      <c r="F130" s="6">
        <v>4</v>
      </c>
      <c r="G130" s="3" t="s">
        <v>344</v>
      </c>
      <c r="H130" s="3" t="s">
        <v>7</v>
      </c>
      <c r="I130" s="3" t="s">
        <v>64</v>
      </c>
      <c r="J130" s="3" t="s">
        <v>15</v>
      </c>
      <c r="K130" s="3" t="s">
        <v>16</v>
      </c>
      <c r="L130" s="3" t="s">
        <v>939</v>
      </c>
      <c r="M130" s="3" t="s">
        <v>1098</v>
      </c>
      <c r="N130" s="8">
        <v>115.5</v>
      </c>
      <c r="O130" s="8">
        <v>310</v>
      </c>
      <c r="P130" s="8">
        <f t="shared" si="3"/>
        <v>462</v>
      </c>
      <c r="Q130" s="3" t="s">
        <v>1117</v>
      </c>
      <c r="R130" s="3" t="s">
        <v>13</v>
      </c>
    </row>
    <row r="131" spans="1:18" s="2" customFormat="1" ht="37.9" customHeight="1">
      <c r="A131" s="3" t="s">
        <v>836</v>
      </c>
      <c r="B131" s="3" t="s">
        <v>1179</v>
      </c>
      <c r="C131" s="3" t="s">
        <v>68</v>
      </c>
      <c r="D131" s="3" t="s">
        <v>76</v>
      </c>
      <c r="E131" s="2" t="str">
        <f t="shared" si="2"/>
        <v>232TP3153_00006</v>
      </c>
      <c r="F131" s="6">
        <v>16</v>
      </c>
      <c r="G131" s="3" t="s">
        <v>345</v>
      </c>
      <c r="H131" s="3" t="s">
        <v>7</v>
      </c>
      <c r="I131" s="3" t="s">
        <v>37</v>
      </c>
      <c r="J131" s="3" t="s">
        <v>15</v>
      </c>
      <c r="K131" s="3" t="s">
        <v>16</v>
      </c>
      <c r="L131" s="3" t="s">
        <v>899</v>
      </c>
      <c r="M131" s="3" t="s">
        <v>1099</v>
      </c>
      <c r="N131" s="8">
        <v>50.5</v>
      </c>
      <c r="O131" s="8">
        <v>135</v>
      </c>
      <c r="P131" s="8">
        <f t="shared" si="3"/>
        <v>808</v>
      </c>
      <c r="Q131" s="3" t="s">
        <v>1112</v>
      </c>
      <c r="R131" s="3" t="s">
        <v>13</v>
      </c>
    </row>
    <row r="132" spans="1:18" s="2" customFormat="1" ht="37.9" customHeight="1">
      <c r="A132" s="3" t="s">
        <v>836</v>
      </c>
      <c r="B132" s="3" t="s">
        <v>1179</v>
      </c>
      <c r="C132" s="3" t="s">
        <v>68</v>
      </c>
      <c r="D132" s="3" t="s">
        <v>76</v>
      </c>
      <c r="E132" s="2" t="str">
        <f t="shared" ref="E132:E195" si="4">CONCATENATE(G132,"_",J132)</f>
        <v>232TP3491_07212</v>
      </c>
      <c r="F132" s="6">
        <v>1</v>
      </c>
      <c r="G132" s="3" t="s">
        <v>346</v>
      </c>
      <c r="H132" s="3" t="s">
        <v>7</v>
      </c>
      <c r="I132" s="3" t="s">
        <v>347</v>
      </c>
      <c r="J132" s="3" t="s">
        <v>110</v>
      </c>
      <c r="K132" s="3" t="s">
        <v>111</v>
      </c>
      <c r="L132" s="3" t="s">
        <v>940</v>
      </c>
      <c r="M132" s="3" t="s">
        <v>1098</v>
      </c>
      <c r="N132" s="8">
        <v>63.5</v>
      </c>
      <c r="O132" s="8">
        <v>170</v>
      </c>
      <c r="P132" s="8">
        <f t="shared" ref="P132:P195" si="5">N132*F132</f>
        <v>63.5</v>
      </c>
      <c r="Q132" s="3" t="s">
        <v>1106</v>
      </c>
      <c r="R132" s="3" t="s">
        <v>13</v>
      </c>
    </row>
    <row r="133" spans="1:18" s="2" customFormat="1" ht="37.9" customHeight="1">
      <c r="A133" s="3" t="s">
        <v>836</v>
      </c>
      <c r="B133" s="3" t="s">
        <v>1179</v>
      </c>
      <c r="C133" s="3" t="s">
        <v>68</v>
      </c>
      <c r="D133" s="3" t="s">
        <v>87</v>
      </c>
      <c r="E133" s="2" t="str">
        <f t="shared" si="4"/>
        <v>232TT2235_11065</v>
      </c>
      <c r="F133" s="6">
        <v>4</v>
      </c>
      <c r="G133" s="3" t="s">
        <v>350</v>
      </c>
      <c r="H133" s="3" t="s">
        <v>7</v>
      </c>
      <c r="I133" s="3" t="s">
        <v>39</v>
      </c>
      <c r="J133" s="3" t="s">
        <v>351</v>
      </c>
      <c r="K133" s="3" t="s">
        <v>352</v>
      </c>
      <c r="L133" s="3" t="s">
        <v>902</v>
      </c>
      <c r="M133" s="3" t="s">
        <v>1098</v>
      </c>
      <c r="N133" s="8">
        <v>89.5</v>
      </c>
      <c r="O133" s="8">
        <v>240</v>
      </c>
      <c r="P133" s="8">
        <f t="shared" si="5"/>
        <v>358</v>
      </c>
      <c r="Q133" s="3" t="s">
        <v>1152</v>
      </c>
      <c r="R133" s="3" t="s">
        <v>81</v>
      </c>
    </row>
    <row r="134" spans="1:18" s="2" customFormat="1" ht="37.9" customHeight="1">
      <c r="A134" s="3" t="s">
        <v>836</v>
      </c>
      <c r="B134" s="3" t="s">
        <v>1179</v>
      </c>
      <c r="C134" s="3" t="s">
        <v>68</v>
      </c>
      <c r="D134" s="3" t="s">
        <v>353</v>
      </c>
      <c r="E134" s="2" t="str">
        <f t="shared" si="4"/>
        <v>232TA4030_00006</v>
      </c>
      <c r="F134" s="6">
        <v>2</v>
      </c>
      <c r="G134" s="3" t="s">
        <v>354</v>
      </c>
      <c r="H134" s="3" t="s">
        <v>7</v>
      </c>
      <c r="I134" s="3" t="s">
        <v>355</v>
      </c>
      <c r="J134" s="3" t="s">
        <v>15</v>
      </c>
      <c r="K134" s="3" t="s">
        <v>16</v>
      </c>
      <c r="L134" s="3" t="s">
        <v>941</v>
      </c>
      <c r="M134" s="3" t="s">
        <v>1099</v>
      </c>
      <c r="N134" s="8">
        <v>30.5</v>
      </c>
      <c r="O134" s="8">
        <v>78</v>
      </c>
      <c r="P134" s="8">
        <f t="shared" si="5"/>
        <v>61</v>
      </c>
      <c r="Q134" s="3" t="s">
        <v>1153</v>
      </c>
      <c r="R134" s="3" t="s">
        <v>13</v>
      </c>
    </row>
    <row r="135" spans="1:18" s="2" customFormat="1" ht="37.9" customHeight="1">
      <c r="A135" s="3" t="s">
        <v>836</v>
      </c>
      <c r="B135" s="3" t="s">
        <v>1179</v>
      </c>
      <c r="C135" s="3" t="s">
        <v>68</v>
      </c>
      <c r="D135" s="3" t="s">
        <v>353</v>
      </c>
      <c r="E135" s="2" t="str">
        <f t="shared" si="4"/>
        <v>232TA4230_00006</v>
      </c>
      <c r="F135" s="6">
        <v>4</v>
      </c>
      <c r="G135" s="3" t="s">
        <v>356</v>
      </c>
      <c r="H135" s="3" t="s">
        <v>7</v>
      </c>
      <c r="I135" s="3" t="s">
        <v>355</v>
      </c>
      <c r="J135" s="3" t="s">
        <v>15</v>
      </c>
      <c r="K135" s="3" t="s">
        <v>16</v>
      </c>
      <c r="L135" s="3" t="s">
        <v>942</v>
      </c>
      <c r="M135" s="3" t="s">
        <v>1098</v>
      </c>
      <c r="N135" s="8">
        <v>38</v>
      </c>
      <c r="O135" s="8">
        <v>98</v>
      </c>
      <c r="P135" s="8">
        <f t="shared" si="5"/>
        <v>152</v>
      </c>
      <c r="Q135" s="3" t="s">
        <v>1154</v>
      </c>
      <c r="R135" s="3" t="s">
        <v>13</v>
      </c>
    </row>
    <row r="136" spans="1:18" s="2" customFormat="1" ht="37.9" customHeight="1">
      <c r="A136" s="3" t="s">
        <v>836</v>
      </c>
      <c r="B136" s="3" t="s">
        <v>1179</v>
      </c>
      <c r="C136" s="3" t="s">
        <v>68</v>
      </c>
      <c r="D136" s="3" t="s">
        <v>108</v>
      </c>
      <c r="E136" s="2" t="str">
        <f t="shared" si="4"/>
        <v>232TB7021_10782</v>
      </c>
      <c r="F136" s="6">
        <v>1</v>
      </c>
      <c r="G136" s="3" t="s">
        <v>357</v>
      </c>
      <c r="H136" s="3" t="s">
        <v>7</v>
      </c>
      <c r="I136" s="3" t="s">
        <v>322</v>
      </c>
      <c r="J136" s="3" t="s">
        <v>186</v>
      </c>
      <c r="K136" s="3" t="s">
        <v>187</v>
      </c>
      <c r="L136" s="3" t="s">
        <v>868</v>
      </c>
      <c r="M136" s="3" t="s">
        <v>1098</v>
      </c>
      <c r="N136" s="8">
        <v>76</v>
      </c>
      <c r="O136" s="8">
        <v>190</v>
      </c>
      <c r="P136" s="8">
        <f t="shared" si="5"/>
        <v>76</v>
      </c>
      <c r="Q136" s="3" t="s">
        <v>1134</v>
      </c>
      <c r="R136" s="3" t="s">
        <v>112</v>
      </c>
    </row>
    <row r="137" spans="1:18" s="2" customFormat="1" ht="37.9" customHeight="1">
      <c r="A137" s="3" t="s">
        <v>836</v>
      </c>
      <c r="B137" s="3" t="s">
        <v>1179</v>
      </c>
      <c r="C137" s="3" t="s">
        <v>68</v>
      </c>
      <c r="D137" s="3" t="s">
        <v>108</v>
      </c>
      <c r="E137" s="2" t="str">
        <f t="shared" si="4"/>
        <v>232TB7173_07212</v>
      </c>
      <c r="F137" s="6">
        <v>1</v>
      </c>
      <c r="G137" s="3" t="s">
        <v>358</v>
      </c>
      <c r="H137" s="3" t="s">
        <v>7</v>
      </c>
      <c r="I137" s="3" t="s">
        <v>145</v>
      </c>
      <c r="J137" s="3" t="s">
        <v>110</v>
      </c>
      <c r="K137" s="3" t="s">
        <v>111</v>
      </c>
      <c r="L137" s="3" t="s">
        <v>868</v>
      </c>
      <c r="M137" s="3" t="s">
        <v>1101</v>
      </c>
      <c r="N137" s="8">
        <v>68</v>
      </c>
      <c r="O137" s="8">
        <v>170</v>
      </c>
      <c r="P137" s="8">
        <f t="shared" si="5"/>
        <v>68</v>
      </c>
      <c r="Q137" s="3" t="s">
        <v>1127</v>
      </c>
      <c r="R137" s="3" t="s">
        <v>112</v>
      </c>
    </row>
    <row r="138" spans="1:18" s="2" customFormat="1" ht="37.9" customHeight="1">
      <c r="A138" s="3" t="s">
        <v>836</v>
      </c>
      <c r="B138" s="3" t="s">
        <v>1179</v>
      </c>
      <c r="C138" s="3" t="s">
        <v>68</v>
      </c>
      <c r="D138" s="3" t="s">
        <v>108</v>
      </c>
      <c r="E138" s="2" t="str">
        <f t="shared" si="4"/>
        <v>232TB7175_10785</v>
      </c>
      <c r="F138" s="6">
        <v>2</v>
      </c>
      <c r="G138" s="3" t="s">
        <v>359</v>
      </c>
      <c r="H138" s="3" t="s">
        <v>7</v>
      </c>
      <c r="I138" s="3" t="s">
        <v>147</v>
      </c>
      <c r="J138" s="3" t="s">
        <v>79</v>
      </c>
      <c r="K138" s="3" t="s">
        <v>80</v>
      </c>
      <c r="L138" s="3" t="s">
        <v>868</v>
      </c>
      <c r="M138" s="3" t="s">
        <v>1101</v>
      </c>
      <c r="N138" s="8">
        <v>70</v>
      </c>
      <c r="O138" s="8">
        <v>175</v>
      </c>
      <c r="P138" s="8">
        <f t="shared" si="5"/>
        <v>140</v>
      </c>
      <c r="Q138" s="3" t="s">
        <v>1130</v>
      </c>
      <c r="R138" s="3" t="s">
        <v>112</v>
      </c>
    </row>
    <row r="139" spans="1:18" s="2" customFormat="1" ht="37.9" customHeight="1">
      <c r="A139" s="3" t="s">
        <v>836</v>
      </c>
      <c r="B139" s="3" t="s">
        <v>1179</v>
      </c>
      <c r="C139" s="3" t="s">
        <v>68</v>
      </c>
      <c r="D139" s="3" t="s">
        <v>108</v>
      </c>
      <c r="E139" s="2" t="str">
        <f t="shared" si="4"/>
        <v>232TB7400_00006</v>
      </c>
      <c r="F139" s="6">
        <v>2</v>
      </c>
      <c r="G139" s="3" t="s">
        <v>360</v>
      </c>
      <c r="H139" s="3" t="s">
        <v>7</v>
      </c>
      <c r="I139" s="3" t="s">
        <v>143</v>
      </c>
      <c r="J139" s="3" t="s">
        <v>15</v>
      </c>
      <c r="K139" s="3" t="s">
        <v>16</v>
      </c>
      <c r="L139" s="3" t="s">
        <v>868</v>
      </c>
      <c r="M139" s="3" t="s">
        <v>1098</v>
      </c>
      <c r="N139" s="8">
        <v>68</v>
      </c>
      <c r="O139" s="8">
        <v>170</v>
      </c>
      <c r="P139" s="8">
        <f t="shared" si="5"/>
        <v>136</v>
      </c>
      <c r="Q139" s="3" t="s">
        <v>1127</v>
      </c>
      <c r="R139" s="3" t="s">
        <v>112</v>
      </c>
    </row>
    <row r="140" spans="1:18" s="2" customFormat="1" ht="37.9" customHeight="1">
      <c r="A140" s="3" t="s">
        <v>836</v>
      </c>
      <c r="B140" s="3" t="s">
        <v>1179</v>
      </c>
      <c r="C140" s="3" t="s">
        <v>68</v>
      </c>
      <c r="D140" s="3" t="s">
        <v>108</v>
      </c>
      <c r="E140" s="2" t="str">
        <f t="shared" si="4"/>
        <v>232TB7411_00006</v>
      </c>
      <c r="F140" s="6">
        <v>1</v>
      </c>
      <c r="G140" s="3" t="s">
        <v>361</v>
      </c>
      <c r="H140" s="3" t="s">
        <v>7</v>
      </c>
      <c r="I140" s="3" t="s">
        <v>362</v>
      </c>
      <c r="J140" s="3" t="s">
        <v>15</v>
      </c>
      <c r="K140" s="3" t="s">
        <v>16</v>
      </c>
      <c r="L140" s="3" t="s">
        <v>943</v>
      </c>
      <c r="M140" s="3" t="s">
        <v>1098</v>
      </c>
      <c r="N140" s="8">
        <v>50</v>
      </c>
      <c r="O140" s="8">
        <v>125</v>
      </c>
      <c r="P140" s="8">
        <f t="shared" si="5"/>
        <v>50</v>
      </c>
      <c r="Q140" s="3" t="s">
        <v>1155</v>
      </c>
      <c r="R140" s="3" t="s">
        <v>112</v>
      </c>
    </row>
    <row r="141" spans="1:18" s="2" customFormat="1" ht="37.9" customHeight="1">
      <c r="A141" s="3" t="s">
        <v>836</v>
      </c>
      <c r="B141" s="3" t="s">
        <v>1179</v>
      </c>
      <c r="C141" s="3" t="s">
        <v>68</v>
      </c>
      <c r="D141" s="3" t="s">
        <v>69</v>
      </c>
      <c r="E141" s="2" t="str">
        <f t="shared" si="4"/>
        <v>232TCP110_00006</v>
      </c>
      <c r="F141" s="6">
        <v>1</v>
      </c>
      <c r="G141" s="3" t="s">
        <v>363</v>
      </c>
      <c r="H141" s="3" t="s">
        <v>7</v>
      </c>
      <c r="I141" s="3" t="s">
        <v>56</v>
      </c>
      <c r="J141" s="3" t="s">
        <v>15</v>
      </c>
      <c r="K141" s="3" t="s">
        <v>16</v>
      </c>
      <c r="L141" s="3" t="s">
        <v>944</v>
      </c>
      <c r="M141" s="3" t="s">
        <v>1098</v>
      </c>
      <c r="N141" s="8">
        <v>71.5</v>
      </c>
      <c r="O141" s="8">
        <v>178</v>
      </c>
      <c r="P141" s="8">
        <f t="shared" si="5"/>
        <v>71.5</v>
      </c>
      <c r="Q141" s="3" t="s">
        <v>1156</v>
      </c>
      <c r="R141" s="3" t="s">
        <v>50</v>
      </c>
    </row>
    <row r="142" spans="1:18" s="2" customFormat="1" ht="37.9" customHeight="1">
      <c r="A142" s="3" t="s">
        <v>836</v>
      </c>
      <c r="B142" s="3" t="s">
        <v>1179</v>
      </c>
      <c r="C142" s="3" t="s">
        <v>68</v>
      </c>
      <c r="D142" s="3" t="s">
        <v>69</v>
      </c>
      <c r="E142" s="2" t="str">
        <f t="shared" si="4"/>
        <v>232TCT042_00006</v>
      </c>
      <c r="F142" s="6">
        <v>1</v>
      </c>
      <c r="G142" s="3" t="s">
        <v>365</v>
      </c>
      <c r="H142" s="3" t="s">
        <v>7</v>
      </c>
      <c r="I142" s="3" t="s">
        <v>236</v>
      </c>
      <c r="J142" s="3" t="s">
        <v>15</v>
      </c>
      <c r="K142" s="3" t="s">
        <v>16</v>
      </c>
      <c r="L142" s="3" t="s">
        <v>864</v>
      </c>
      <c r="M142" s="3" t="s">
        <v>1098</v>
      </c>
      <c r="N142" s="8">
        <v>96</v>
      </c>
      <c r="O142" s="8">
        <v>240</v>
      </c>
      <c r="P142" s="8">
        <f t="shared" si="5"/>
        <v>96</v>
      </c>
      <c r="Q142" s="3" t="s">
        <v>1113</v>
      </c>
      <c r="R142" s="3" t="s">
        <v>50</v>
      </c>
    </row>
    <row r="143" spans="1:18" s="2" customFormat="1" ht="37.9" customHeight="1">
      <c r="A143" s="3" t="s">
        <v>836</v>
      </c>
      <c r="B143" s="3" t="s">
        <v>1179</v>
      </c>
      <c r="C143" s="3" t="s">
        <v>68</v>
      </c>
      <c r="D143" s="3" t="s">
        <v>69</v>
      </c>
      <c r="E143" s="2" t="str">
        <f t="shared" si="4"/>
        <v>232TCT160_00006</v>
      </c>
      <c r="F143" s="6">
        <v>1</v>
      </c>
      <c r="G143" s="3" t="s">
        <v>366</v>
      </c>
      <c r="H143" s="3" t="s">
        <v>7</v>
      </c>
      <c r="I143" s="3" t="s">
        <v>136</v>
      </c>
      <c r="J143" s="3" t="s">
        <v>15</v>
      </c>
      <c r="K143" s="3" t="s">
        <v>16</v>
      </c>
      <c r="L143" s="3" t="s">
        <v>933</v>
      </c>
      <c r="M143" s="3" t="s">
        <v>1102</v>
      </c>
      <c r="N143" s="8">
        <v>72</v>
      </c>
      <c r="O143" s="8">
        <v>180</v>
      </c>
      <c r="P143" s="8">
        <f t="shared" si="5"/>
        <v>72</v>
      </c>
      <c r="Q143" s="3" t="s">
        <v>1129</v>
      </c>
      <c r="R143" s="3" t="s">
        <v>50</v>
      </c>
    </row>
    <row r="144" spans="1:18" s="2" customFormat="1" ht="37.9" customHeight="1">
      <c r="A144" s="3" t="s">
        <v>836</v>
      </c>
      <c r="B144" s="3" t="s">
        <v>1179</v>
      </c>
      <c r="C144" s="3" t="s">
        <v>68</v>
      </c>
      <c r="D144" s="3" t="s">
        <v>139</v>
      </c>
      <c r="E144" s="2" t="str">
        <f t="shared" si="4"/>
        <v>232TD8180_00496</v>
      </c>
      <c r="F144" s="6">
        <v>1</v>
      </c>
      <c r="G144" s="3" t="s">
        <v>367</v>
      </c>
      <c r="H144" s="3" t="s">
        <v>7</v>
      </c>
      <c r="I144" s="3" t="s">
        <v>368</v>
      </c>
      <c r="J144" s="3" t="s">
        <v>195</v>
      </c>
      <c r="K144" s="3" t="s">
        <v>196</v>
      </c>
      <c r="L144" s="3" t="s">
        <v>895</v>
      </c>
      <c r="M144" s="3" t="s">
        <v>1098</v>
      </c>
      <c r="N144" s="8">
        <v>59.5</v>
      </c>
      <c r="O144" s="8">
        <v>148</v>
      </c>
      <c r="P144" s="8">
        <f t="shared" si="5"/>
        <v>59.5</v>
      </c>
      <c r="Q144" s="3" t="s">
        <v>1119</v>
      </c>
      <c r="R144" s="3" t="s">
        <v>112</v>
      </c>
    </row>
    <row r="145" spans="1:18" s="2" customFormat="1" ht="37.9" customHeight="1">
      <c r="A145" s="3" t="s">
        <v>836</v>
      </c>
      <c r="B145" s="3" t="s">
        <v>1179</v>
      </c>
      <c r="C145" s="3" t="s">
        <v>68</v>
      </c>
      <c r="D145" s="3" t="s">
        <v>154</v>
      </c>
      <c r="E145" s="2" t="str">
        <f t="shared" si="4"/>
        <v>232TN2220_00006</v>
      </c>
      <c r="F145" s="6">
        <v>1</v>
      </c>
      <c r="G145" s="3" t="s">
        <v>371</v>
      </c>
      <c r="H145" s="3" t="s">
        <v>7</v>
      </c>
      <c r="I145" s="3" t="s">
        <v>14</v>
      </c>
      <c r="J145" s="3" t="s">
        <v>15</v>
      </c>
      <c r="K145" s="3" t="s">
        <v>16</v>
      </c>
      <c r="L145" s="3" t="s">
        <v>946</v>
      </c>
      <c r="M145" s="3" t="s">
        <v>1098</v>
      </c>
      <c r="N145" s="8">
        <v>65.5</v>
      </c>
      <c r="O145" s="8">
        <v>169</v>
      </c>
      <c r="P145" s="8">
        <f t="shared" si="5"/>
        <v>65.5</v>
      </c>
      <c r="Q145" s="3" t="s">
        <v>1144</v>
      </c>
      <c r="R145" s="3" t="s">
        <v>81</v>
      </c>
    </row>
    <row r="146" spans="1:18" s="2" customFormat="1" ht="37.9" customHeight="1">
      <c r="A146" s="3" t="s">
        <v>836</v>
      </c>
      <c r="B146" s="3" t="s">
        <v>1179</v>
      </c>
      <c r="C146" s="3" t="s">
        <v>68</v>
      </c>
      <c r="D146" s="3" t="s">
        <v>154</v>
      </c>
      <c r="E146" s="2" t="str">
        <f t="shared" si="4"/>
        <v>232TN311J_00006</v>
      </c>
      <c r="F146" s="6">
        <v>1</v>
      </c>
      <c r="G146" s="3" t="s">
        <v>376</v>
      </c>
      <c r="H146" s="3" t="s">
        <v>7</v>
      </c>
      <c r="I146" s="3" t="s">
        <v>377</v>
      </c>
      <c r="J146" s="3" t="s">
        <v>15</v>
      </c>
      <c r="K146" s="3" t="s">
        <v>16</v>
      </c>
      <c r="L146" s="3" t="s">
        <v>885</v>
      </c>
      <c r="M146" s="3" t="s">
        <v>1099</v>
      </c>
      <c r="N146" s="8">
        <v>65.5</v>
      </c>
      <c r="O146" s="8">
        <v>170</v>
      </c>
      <c r="P146" s="8">
        <f t="shared" si="5"/>
        <v>65.5</v>
      </c>
      <c r="Q146" s="3" t="s">
        <v>1157</v>
      </c>
      <c r="R146" s="3" t="s">
        <v>13</v>
      </c>
    </row>
    <row r="147" spans="1:18" s="2" customFormat="1" ht="37.9" customHeight="1">
      <c r="A147" s="3" t="s">
        <v>836</v>
      </c>
      <c r="B147" s="3" t="s">
        <v>1179</v>
      </c>
      <c r="C147" s="3" t="s">
        <v>68</v>
      </c>
      <c r="D147" s="3" t="s">
        <v>87</v>
      </c>
      <c r="E147" s="2" t="str">
        <f t="shared" si="4"/>
        <v>232TT3392_00006</v>
      </c>
      <c r="F147" s="6">
        <v>4</v>
      </c>
      <c r="G147" s="3" t="s">
        <v>378</v>
      </c>
      <c r="H147" s="3" t="s">
        <v>7</v>
      </c>
      <c r="I147" s="3" t="s">
        <v>102</v>
      </c>
      <c r="J147" s="3" t="s">
        <v>15</v>
      </c>
      <c r="K147" s="3" t="s">
        <v>16</v>
      </c>
      <c r="L147" s="3" t="s">
        <v>947</v>
      </c>
      <c r="M147" s="3" t="s">
        <v>1098</v>
      </c>
      <c r="N147" s="8">
        <v>125.5</v>
      </c>
      <c r="O147" s="8">
        <v>338</v>
      </c>
      <c r="P147" s="8">
        <f t="shared" si="5"/>
        <v>502</v>
      </c>
      <c r="Q147" s="3" t="s">
        <v>1123</v>
      </c>
      <c r="R147" s="3" t="s">
        <v>13</v>
      </c>
    </row>
    <row r="148" spans="1:18" s="2" customFormat="1" ht="37.9" customHeight="1">
      <c r="A148" s="3" t="s">
        <v>836</v>
      </c>
      <c r="B148" s="3" t="s">
        <v>1179</v>
      </c>
      <c r="C148" s="3" t="s">
        <v>68</v>
      </c>
      <c r="D148" s="3" t="s">
        <v>87</v>
      </c>
      <c r="E148" s="2" t="str">
        <f t="shared" si="4"/>
        <v>232TT3413_00006</v>
      </c>
      <c r="F148" s="6">
        <v>16</v>
      </c>
      <c r="G148" s="3" t="s">
        <v>379</v>
      </c>
      <c r="H148" s="3" t="s">
        <v>7</v>
      </c>
      <c r="I148" s="3" t="s">
        <v>64</v>
      </c>
      <c r="J148" s="3" t="s">
        <v>15</v>
      </c>
      <c r="K148" s="3" t="s">
        <v>16</v>
      </c>
      <c r="L148" s="3" t="s">
        <v>948</v>
      </c>
      <c r="M148" s="3" t="s">
        <v>1098</v>
      </c>
      <c r="N148" s="8">
        <v>98.5</v>
      </c>
      <c r="O148" s="8">
        <v>265</v>
      </c>
      <c r="P148" s="8">
        <f t="shared" si="5"/>
        <v>1576</v>
      </c>
      <c r="Q148" s="3" t="s">
        <v>1117</v>
      </c>
      <c r="R148" s="3" t="s">
        <v>13</v>
      </c>
    </row>
    <row r="149" spans="1:18" s="2" customFormat="1" ht="37.9" customHeight="1">
      <c r="A149" s="3" t="s">
        <v>836</v>
      </c>
      <c r="B149" s="3" t="s">
        <v>1179</v>
      </c>
      <c r="C149" s="3" t="s">
        <v>6</v>
      </c>
      <c r="D149" s="3" t="s">
        <v>8</v>
      </c>
      <c r="E149" s="2" t="str">
        <f t="shared" si="4"/>
        <v>232AP3121_10813</v>
      </c>
      <c r="F149" s="6">
        <v>33</v>
      </c>
      <c r="G149" s="3" t="s">
        <v>382</v>
      </c>
      <c r="H149" s="3" t="s">
        <v>7</v>
      </c>
      <c r="I149" s="3" t="s">
        <v>32</v>
      </c>
      <c r="J149" s="3" t="s">
        <v>281</v>
      </c>
      <c r="K149" s="3" t="s">
        <v>282</v>
      </c>
      <c r="L149" s="3" t="s">
        <v>949</v>
      </c>
      <c r="M149" s="3" t="s">
        <v>1098</v>
      </c>
      <c r="N149" s="8">
        <v>65</v>
      </c>
      <c r="O149" s="8">
        <v>175</v>
      </c>
      <c r="P149" s="8">
        <f t="shared" si="5"/>
        <v>2145</v>
      </c>
      <c r="Q149" s="3" t="s">
        <v>1106</v>
      </c>
      <c r="R149" s="3" t="s">
        <v>13</v>
      </c>
    </row>
    <row r="150" spans="1:18" s="2" customFormat="1" ht="37.9" customHeight="1">
      <c r="A150" s="3" t="s">
        <v>836</v>
      </c>
      <c r="B150" s="3" t="s">
        <v>1179</v>
      </c>
      <c r="C150" s="3" t="s">
        <v>6</v>
      </c>
      <c r="D150" s="3" t="s">
        <v>8</v>
      </c>
      <c r="E150" s="2" t="str">
        <f t="shared" si="4"/>
        <v>232AP2100_10774</v>
      </c>
      <c r="F150" s="6">
        <v>4</v>
      </c>
      <c r="G150" s="3" t="s">
        <v>383</v>
      </c>
      <c r="H150" s="3" t="s">
        <v>7</v>
      </c>
      <c r="I150" s="3" t="s">
        <v>26</v>
      </c>
      <c r="J150" s="3" t="s">
        <v>11</v>
      </c>
      <c r="K150" s="3" t="s">
        <v>12</v>
      </c>
      <c r="L150" s="3" t="s">
        <v>840</v>
      </c>
      <c r="M150" s="3" t="s">
        <v>1098</v>
      </c>
      <c r="N150" s="8">
        <v>100.5</v>
      </c>
      <c r="O150" s="8">
        <v>270</v>
      </c>
      <c r="P150" s="8">
        <f t="shared" si="5"/>
        <v>402</v>
      </c>
      <c r="Q150" s="3" t="s">
        <v>1108</v>
      </c>
      <c r="R150" s="3" t="s">
        <v>13</v>
      </c>
    </row>
    <row r="151" spans="1:18" s="2" customFormat="1" ht="37.9" customHeight="1">
      <c r="A151" s="3" t="s">
        <v>836</v>
      </c>
      <c r="B151" s="3" t="s">
        <v>1179</v>
      </c>
      <c r="C151" s="3" t="s">
        <v>6</v>
      </c>
      <c r="D151" s="3" t="s">
        <v>8</v>
      </c>
      <c r="E151" s="2" t="str">
        <f t="shared" si="4"/>
        <v>232AP2190_00006</v>
      </c>
      <c r="F151" s="6">
        <v>2</v>
      </c>
      <c r="G151" s="3" t="s">
        <v>9</v>
      </c>
      <c r="H151" s="3" t="s">
        <v>7</v>
      </c>
      <c r="I151" s="3" t="s">
        <v>10</v>
      </c>
      <c r="J151" s="3" t="s">
        <v>15</v>
      </c>
      <c r="K151" s="3" t="s">
        <v>16</v>
      </c>
      <c r="L151" s="3" t="s">
        <v>950</v>
      </c>
      <c r="M151" s="3" t="s">
        <v>1098</v>
      </c>
      <c r="N151" s="8">
        <v>87.5</v>
      </c>
      <c r="O151" s="8">
        <v>235</v>
      </c>
      <c r="P151" s="8">
        <f t="shared" si="5"/>
        <v>175</v>
      </c>
      <c r="Q151" s="3" t="s">
        <v>1136</v>
      </c>
      <c r="R151" s="3" t="s">
        <v>13</v>
      </c>
    </row>
    <row r="152" spans="1:18" s="2" customFormat="1" ht="37.9" customHeight="1">
      <c r="A152" s="3" t="s">
        <v>836</v>
      </c>
      <c r="B152" s="3" t="s">
        <v>1179</v>
      </c>
      <c r="C152" s="3" t="s">
        <v>6</v>
      </c>
      <c r="D152" s="3" t="s">
        <v>8</v>
      </c>
      <c r="E152" s="2" t="str">
        <f t="shared" si="4"/>
        <v>232AP2320_01104</v>
      </c>
      <c r="F152" s="6">
        <v>3</v>
      </c>
      <c r="G152" s="3" t="s">
        <v>384</v>
      </c>
      <c r="H152" s="3" t="s">
        <v>7</v>
      </c>
      <c r="I152" s="3" t="s">
        <v>385</v>
      </c>
      <c r="J152" s="3" t="s">
        <v>386</v>
      </c>
      <c r="K152" s="3" t="s">
        <v>387</v>
      </c>
      <c r="L152" s="3" t="s">
        <v>951</v>
      </c>
      <c r="M152" s="3" t="s">
        <v>1105</v>
      </c>
      <c r="N152" s="8">
        <v>70.5</v>
      </c>
      <c r="O152" s="8">
        <v>190</v>
      </c>
      <c r="P152" s="8">
        <f t="shared" si="5"/>
        <v>211.5</v>
      </c>
      <c r="Q152" s="3" t="s">
        <v>1131</v>
      </c>
      <c r="R152" s="3" t="s">
        <v>157</v>
      </c>
    </row>
    <row r="153" spans="1:18" s="2" customFormat="1" ht="37.9" customHeight="1">
      <c r="A153" s="3" t="s">
        <v>836</v>
      </c>
      <c r="B153" s="3" t="s">
        <v>1179</v>
      </c>
      <c r="C153" s="3" t="s">
        <v>6</v>
      </c>
      <c r="D153" s="3" t="s">
        <v>8</v>
      </c>
      <c r="E153" s="2" t="str">
        <f t="shared" si="4"/>
        <v>232AP2382_10774</v>
      </c>
      <c r="F153" s="6">
        <v>7</v>
      </c>
      <c r="G153" s="3" t="s">
        <v>388</v>
      </c>
      <c r="H153" s="3" t="s">
        <v>7</v>
      </c>
      <c r="I153" s="3" t="s">
        <v>389</v>
      </c>
      <c r="J153" s="3" t="s">
        <v>11</v>
      </c>
      <c r="K153" s="3" t="s">
        <v>12</v>
      </c>
      <c r="L153" s="3" t="s">
        <v>952</v>
      </c>
      <c r="M153" s="3" t="s">
        <v>1098</v>
      </c>
      <c r="N153" s="8">
        <v>70.5</v>
      </c>
      <c r="O153" s="8">
        <v>190</v>
      </c>
      <c r="P153" s="8">
        <f t="shared" si="5"/>
        <v>493.5</v>
      </c>
      <c r="Q153" s="3" t="s">
        <v>1158</v>
      </c>
      <c r="R153" s="3" t="s">
        <v>157</v>
      </c>
    </row>
    <row r="154" spans="1:18" s="2" customFormat="1" ht="37.9" customHeight="1">
      <c r="A154" s="3" t="s">
        <v>836</v>
      </c>
      <c r="B154" s="3" t="s">
        <v>1179</v>
      </c>
      <c r="C154" s="3" t="s">
        <v>6</v>
      </c>
      <c r="D154" s="3" t="s">
        <v>8</v>
      </c>
      <c r="E154" s="2" t="str">
        <f t="shared" si="4"/>
        <v>232AP3140_00006</v>
      </c>
      <c r="F154" s="6">
        <v>1</v>
      </c>
      <c r="G154" s="3" t="s">
        <v>390</v>
      </c>
      <c r="H154" s="3" t="s">
        <v>7</v>
      </c>
      <c r="I154" s="3" t="s">
        <v>32</v>
      </c>
      <c r="J154" s="3" t="s">
        <v>15</v>
      </c>
      <c r="K154" s="3" t="s">
        <v>16</v>
      </c>
      <c r="L154" s="3" t="s">
        <v>953</v>
      </c>
      <c r="M154" s="3" t="s">
        <v>1098</v>
      </c>
      <c r="N154" s="8">
        <v>69</v>
      </c>
      <c r="O154" s="8">
        <v>185</v>
      </c>
      <c r="P154" s="8">
        <f t="shared" si="5"/>
        <v>69</v>
      </c>
      <c r="Q154" s="3" t="s">
        <v>1106</v>
      </c>
      <c r="R154" s="3" t="s">
        <v>13</v>
      </c>
    </row>
    <row r="155" spans="1:18" s="2" customFormat="1" ht="37.9" customHeight="1">
      <c r="A155" s="3" t="s">
        <v>836</v>
      </c>
      <c r="B155" s="3" t="s">
        <v>1179</v>
      </c>
      <c r="C155" s="3" t="s">
        <v>6</v>
      </c>
      <c r="D155" s="3" t="s">
        <v>8</v>
      </c>
      <c r="E155" s="2" t="str">
        <f t="shared" si="4"/>
        <v>232AP3281_11003</v>
      </c>
      <c r="F155" s="6">
        <v>9</v>
      </c>
      <c r="G155" s="3" t="s">
        <v>391</v>
      </c>
      <c r="H155" s="3" t="s">
        <v>7</v>
      </c>
      <c r="I155" s="3" t="s">
        <v>43</v>
      </c>
      <c r="J155" s="3" t="s">
        <v>392</v>
      </c>
      <c r="K155" s="3" t="s">
        <v>393</v>
      </c>
      <c r="L155" s="3" t="s">
        <v>954</v>
      </c>
      <c r="M155" s="3" t="s">
        <v>1098</v>
      </c>
      <c r="N155" s="8">
        <v>48.5</v>
      </c>
      <c r="O155" s="8">
        <v>130</v>
      </c>
      <c r="P155" s="8">
        <f t="shared" si="5"/>
        <v>436.5</v>
      </c>
      <c r="Q155" s="3" t="s">
        <v>1159</v>
      </c>
      <c r="R155" s="3" t="s">
        <v>13</v>
      </c>
    </row>
    <row r="156" spans="1:18" s="2" customFormat="1" ht="37.9" customHeight="1">
      <c r="A156" s="3" t="s">
        <v>836</v>
      </c>
      <c r="B156" s="3" t="s">
        <v>1179</v>
      </c>
      <c r="C156" s="3" t="s">
        <v>6</v>
      </c>
      <c r="D156" s="3" t="s">
        <v>33</v>
      </c>
      <c r="E156" s="2" t="str">
        <f t="shared" si="4"/>
        <v>232AQ2121_11176</v>
      </c>
      <c r="F156" s="6">
        <v>19</v>
      </c>
      <c r="G156" s="3" t="s">
        <v>396</v>
      </c>
      <c r="H156" s="3" t="s">
        <v>7</v>
      </c>
      <c r="I156" s="3" t="s">
        <v>60</v>
      </c>
      <c r="J156" s="3" t="s">
        <v>397</v>
      </c>
      <c r="K156" s="3" t="s">
        <v>398</v>
      </c>
      <c r="L156" s="3" t="s">
        <v>936</v>
      </c>
      <c r="M156" s="3" t="s">
        <v>1098</v>
      </c>
      <c r="N156" s="8">
        <v>45</v>
      </c>
      <c r="O156" s="8">
        <v>120</v>
      </c>
      <c r="P156" s="8">
        <f t="shared" si="5"/>
        <v>855</v>
      </c>
      <c r="Q156" s="3" t="s">
        <v>1116</v>
      </c>
      <c r="R156" s="3" t="s">
        <v>13</v>
      </c>
    </row>
    <row r="157" spans="1:18" s="2" customFormat="1" ht="37.9" customHeight="1">
      <c r="A157" s="3" t="s">
        <v>836</v>
      </c>
      <c r="B157" s="3" t="s">
        <v>1179</v>
      </c>
      <c r="C157" s="3" t="s">
        <v>6</v>
      </c>
      <c r="D157" s="3" t="s">
        <v>17</v>
      </c>
      <c r="E157" s="2" t="str">
        <f t="shared" si="4"/>
        <v>232AT2033_00725</v>
      </c>
      <c r="F157" s="6">
        <v>3</v>
      </c>
      <c r="G157" s="3" t="s">
        <v>399</v>
      </c>
      <c r="H157" s="3" t="s">
        <v>7</v>
      </c>
      <c r="I157" s="3" t="s">
        <v>206</v>
      </c>
      <c r="J157" s="3" t="s">
        <v>44</v>
      </c>
      <c r="K157" s="3" t="s">
        <v>45</v>
      </c>
      <c r="L157" s="3" t="s">
        <v>955</v>
      </c>
      <c r="M157" s="3" t="s">
        <v>1098</v>
      </c>
      <c r="N157" s="8">
        <v>73.5</v>
      </c>
      <c r="O157" s="8">
        <v>198</v>
      </c>
      <c r="P157" s="8">
        <f t="shared" si="5"/>
        <v>220.5</v>
      </c>
      <c r="Q157" s="3" t="s">
        <v>1132</v>
      </c>
      <c r="R157" s="3" t="s">
        <v>13</v>
      </c>
    </row>
    <row r="158" spans="1:18" s="2" customFormat="1" ht="37.9" customHeight="1">
      <c r="A158" s="3" t="s">
        <v>836</v>
      </c>
      <c r="B158" s="3" t="s">
        <v>1179</v>
      </c>
      <c r="C158" s="3" t="s">
        <v>6</v>
      </c>
      <c r="D158" s="3" t="s">
        <v>253</v>
      </c>
      <c r="E158" s="2" t="str">
        <f t="shared" si="4"/>
        <v>232AA7060_06269</v>
      </c>
      <c r="F158" s="6">
        <v>4</v>
      </c>
      <c r="G158" s="3" t="s">
        <v>400</v>
      </c>
      <c r="H158" s="3" t="s">
        <v>7</v>
      </c>
      <c r="I158" s="3" t="s">
        <v>116</v>
      </c>
      <c r="J158" s="3" t="s">
        <v>401</v>
      </c>
      <c r="K158" s="3" t="s">
        <v>402</v>
      </c>
      <c r="L158" s="3" t="s">
        <v>868</v>
      </c>
      <c r="M158" s="3" t="s">
        <v>1101</v>
      </c>
      <c r="N158" s="8">
        <v>62</v>
      </c>
      <c r="O158" s="8">
        <v>155</v>
      </c>
      <c r="P158" s="8">
        <f t="shared" si="5"/>
        <v>248</v>
      </c>
      <c r="Q158" s="3" t="s">
        <v>1127</v>
      </c>
      <c r="R158" s="3" t="s">
        <v>112</v>
      </c>
    </row>
    <row r="159" spans="1:18" s="2" customFormat="1" ht="37.9" customHeight="1">
      <c r="A159" s="3" t="s">
        <v>836</v>
      </c>
      <c r="B159" s="3" t="s">
        <v>1179</v>
      </c>
      <c r="C159" s="3" t="s">
        <v>6</v>
      </c>
      <c r="D159" s="3" t="s">
        <v>47</v>
      </c>
      <c r="E159" s="2" t="str">
        <f t="shared" si="4"/>
        <v>232ACP014_10779</v>
      </c>
      <c r="F159" s="6">
        <v>12</v>
      </c>
      <c r="G159" s="3" t="s">
        <v>48</v>
      </c>
      <c r="H159" s="3" t="s">
        <v>7</v>
      </c>
      <c r="I159" s="3" t="s">
        <v>49</v>
      </c>
      <c r="J159" s="3" t="s">
        <v>29</v>
      </c>
      <c r="K159" s="3" t="s">
        <v>30</v>
      </c>
      <c r="L159" s="3" t="s">
        <v>847</v>
      </c>
      <c r="M159" s="3" t="s">
        <v>1098</v>
      </c>
      <c r="N159" s="8">
        <v>88</v>
      </c>
      <c r="O159" s="8">
        <v>220</v>
      </c>
      <c r="P159" s="8">
        <f t="shared" si="5"/>
        <v>1056</v>
      </c>
      <c r="Q159" s="3" t="s">
        <v>1113</v>
      </c>
      <c r="R159" s="3" t="s">
        <v>50</v>
      </c>
    </row>
    <row r="160" spans="1:18" s="2" customFormat="1" ht="37.9" customHeight="1">
      <c r="A160" s="3" t="s">
        <v>836</v>
      </c>
      <c r="B160" s="3" t="s">
        <v>1179</v>
      </c>
      <c r="C160" s="3" t="s">
        <v>6</v>
      </c>
      <c r="D160" s="3" t="s">
        <v>403</v>
      </c>
      <c r="E160" s="2" t="str">
        <f t="shared" si="4"/>
        <v>232AO8010_00006</v>
      </c>
      <c r="F160" s="6">
        <v>1</v>
      </c>
      <c r="G160" s="3" t="s">
        <v>404</v>
      </c>
      <c r="H160" s="3" t="s">
        <v>7</v>
      </c>
      <c r="I160" s="3" t="s">
        <v>405</v>
      </c>
      <c r="J160" s="3" t="s">
        <v>15</v>
      </c>
      <c r="K160" s="3" t="s">
        <v>16</v>
      </c>
      <c r="L160" s="3" t="s">
        <v>868</v>
      </c>
      <c r="M160" s="3" t="s">
        <v>1101</v>
      </c>
      <c r="N160" s="8">
        <v>66</v>
      </c>
      <c r="O160" s="8">
        <v>165</v>
      </c>
      <c r="P160" s="8">
        <f t="shared" si="5"/>
        <v>66</v>
      </c>
      <c r="Q160" s="3" t="s">
        <v>1127</v>
      </c>
      <c r="R160" s="3" t="s">
        <v>112</v>
      </c>
    </row>
    <row r="161" spans="1:18" s="2" customFormat="1" ht="37.9" customHeight="1">
      <c r="A161" s="3" t="s">
        <v>836</v>
      </c>
      <c r="B161" s="3" t="s">
        <v>1179</v>
      </c>
      <c r="C161" s="3" t="s">
        <v>6</v>
      </c>
      <c r="D161" s="3" t="s">
        <v>403</v>
      </c>
      <c r="E161" s="2" t="str">
        <f t="shared" si="4"/>
        <v>232AO8010_11049</v>
      </c>
      <c r="F161" s="6">
        <v>1</v>
      </c>
      <c r="G161" s="3" t="s">
        <v>404</v>
      </c>
      <c r="H161" s="3" t="s">
        <v>7</v>
      </c>
      <c r="I161" s="3" t="s">
        <v>405</v>
      </c>
      <c r="J161" s="3" t="s">
        <v>406</v>
      </c>
      <c r="K161" s="3" t="s">
        <v>407</v>
      </c>
      <c r="L161" s="3" t="s">
        <v>868</v>
      </c>
      <c r="M161" s="3" t="s">
        <v>1101</v>
      </c>
      <c r="N161" s="8">
        <v>66</v>
      </c>
      <c r="O161" s="8">
        <v>165</v>
      </c>
      <c r="P161" s="8">
        <f t="shared" si="5"/>
        <v>66</v>
      </c>
      <c r="Q161" s="3" t="s">
        <v>1127</v>
      </c>
      <c r="R161" s="3" t="s">
        <v>112</v>
      </c>
    </row>
    <row r="162" spans="1:18" s="2" customFormat="1" ht="37.9" customHeight="1">
      <c r="A162" s="3" t="s">
        <v>836</v>
      </c>
      <c r="B162" s="3" t="s">
        <v>1179</v>
      </c>
      <c r="C162" s="3" t="s">
        <v>6</v>
      </c>
      <c r="D162" s="3" t="s">
        <v>8</v>
      </c>
      <c r="E162" s="2" t="str">
        <f t="shared" si="4"/>
        <v>232AP2022_10772</v>
      </c>
      <c r="F162" s="6">
        <v>31</v>
      </c>
      <c r="G162" s="3" t="s">
        <v>408</v>
      </c>
      <c r="H162" s="3" t="s">
        <v>7</v>
      </c>
      <c r="I162" s="3" t="s">
        <v>64</v>
      </c>
      <c r="J162" s="3" t="s">
        <v>262</v>
      </c>
      <c r="K162" s="3" t="s">
        <v>263</v>
      </c>
      <c r="L162" s="3" t="s">
        <v>902</v>
      </c>
      <c r="M162" s="3" t="s">
        <v>1098</v>
      </c>
      <c r="N162" s="8">
        <v>93</v>
      </c>
      <c r="O162" s="8">
        <v>250</v>
      </c>
      <c r="P162" s="8">
        <f t="shared" si="5"/>
        <v>2883</v>
      </c>
      <c r="Q162" s="3" t="s">
        <v>1133</v>
      </c>
      <c r="R162" s="3" t="s">
        <v>13</v>
      </c>
    </row>
    <row r="163" spans="1:18" s="2" customFormat="1" ht="37.9" customHeight="1">
      <c r="A163" s="3" t="s">
        <v>836</v>
      </c>
      <c r="B163" s="3" t="s">
        <v>1179</v>
      </c>
      <c r="C163" s="3" t="s">
        <v>6</v>
      </c>
      <c r="D163" s="3" t="s">
        <v>8</v>
      </c>
      <c r="E163" s="2" t="str">
        <f t="shared" si="4"/>
        <v>232AP2170_10815</v>
      </c>
      <c r="F163" s="6">
        <v>3</v>
      </c>
      <c r="G163" s="3" t="s">
        <v>409</v>
      </c>
      <c r="H163" s="3" t="s">
        <v>7</v>
      </c>
      <c r="I163" s="3" t="s">
        <v>10</v>
      </c>
      <c r="J163" s="3" t="s">
        <v>410</v>
      </c>
      <c r="K163" s="3" t="s">
        <v>411</v>
      </c>
      <c r="L163" s="3" t="s">
        <v>956</v>
      </c>
      <c r="M163" s="3" t="s">
        <v>1098</v>
      </c>
      <c r="N163" s="8">
        <v>96.5</v>
      </c>
      <c r="O163" s="8">
        <v>260</v>
      </c>
      <c r="P163" s="8">
        <f t="shared" si="5"/>
        <v>289.5</v>
      </c>
      <c r="Q163" s="3" t="s">
        <v>1147</v>
      </c>
      <c r="R163" s="3" t="s">
        <v>13</v>
      </c>
    </row>
    <row r="164" spans="1:18" s="2" customFormat="1" ht="37.9" customHeight="1">
      <c r="A164" s="3" t="s">
        <v>836</v>
      </c>
      <c r="B164" s="3" t="s">
        <v>1179</v>
      </c>
      <c r="C164" s="3" t="s">
        <v>6</v>
      </c>
      <c r="D164" s="3" t="s">
        <v>8</v>
      </c>
      <c r="E164" s="2" t="str">
        <f t="shared" si="4"/>
        <v>232AP2431_10772</v>
      </c>
      <c r="F164" s="6">
        <v>27</v>
      </c>
      <c r="G164" s="3" t="s">
        <v>412</v>
      </c>
      <c r="H164" s="3" t="s">
        <v>7</v>
      </c>
      <c r="I164" s="3" t="s">
        <v>200</v>
      </c>
      <c r="J164" s="3" t="s">
        <v>262</v>
      </c>
      <c r="K164" s="3" t="s">
        <v>263</v>
      </c>
      <c r="L164" s="3" t="s">
        <v>875</v>
      </c>
      <c r="M164" s="3" t="s">
        <v>1098</v>
      </c>
      <c r="N164" s="8">
        <v>50.5</v>
      </c>
      <c r="O164" s="8">
        <v>135</v>
      </c>
      <c r="P164" s="8">
        <f t="shared" si="5"/>
        <v>1363.5</v>
      </c>
      <c r="Q164" s="3" t="s">
        <v>1144</v>
      </c>
      <c r="R164" s="3" t="s">
        <v>13</v>
      </c>
    </row>
    <row r="165" spans="1:18" s="2" customFormat="1" ht="37.9" customHeight="1">
      <c r="A165" s="3" t="s">
        <v>836</v>
      </c>
      <c r="B165" s="3" t="s">
        <v>1179</v>
      </c>
      <c r="C165" s="3" t="s">
        <v>6</v>
      </c>
      <c r="D165" s="3" t="s">
        <v>17</v>
      </c>
      <c r="E165" s="2" t="str">
        <f t="shared" si="4"/>
        <v>232AT2020_00725</v>
      </c>
      <c r="F165" s="6">
        <v>1</v>
      </c>
      <c r="G165" s="3" t="s">
        <v>413</v>
      </c>
      <c r="H165" s="3" t="s">
        <v>7</v>
      </c>
      <c r="I165" s="3" t="s">
        <v>64</v>
      </c>
      <c r="J165" s="3" t="s">
        <v>44</v>
      </c>
      <c r="K165" s="3" t="s">
        <v>45</v>
      </c>
      <c r="L165" s="3" t="s">
        <v>957</v>
      </c>
      <c r="M165" s="3" t="s">
        <v>1098</v>
      </c>
      <c r="N165" s="8">
        <v>91</v>
      </c>
      <c r="O165" s="8">
        <v>245</v>
      </c>
      <c r="P165" s="8">
        <f t="shared" si="5"/>
        <v>91</v>
      </c>
      <c r="Q165" s="3" t="s">
        <v>1133</v>
      </c>
      <c r="R165" s="3" t="s">
        <v>13</v>
      </c>
    </row>
    <row r="166" spans="1:18" s="2" customFormat="1" ht="37.9" customHeight="1">
      <c r="A166" s="3" t="s">
        <v>836</v>
      </c>
      <c r="B166" s="3" t="s">
        <v>1179</v>
      </c>
      <c r="C166" s="3" t="s">
        <v>6</v>
      </c>
      <c r="D166" s="3" t="s">
        <v>17</v>
      </c>
      <c r="E166" s="2" t="str">
        <f t="shared" si="4"/>
        <v>232AT2190_00006</v>
      </c>
      <c r="F166" s="6">
        <v>2</v>
      </c>
      <c r="G166" s="3" t="s">
        <v>414</v>
      </c>
      <c r="H166" s="3" t="s">
        <v>7</v>
      </c>
      <c r="I166" s="3" t="s">
        <v>26</v>
      </c>
      <c r="J166" s="3" t="s">
        <v>15</v>
      </c>
      <c r="K166" s="3" t="s">
        <v>16</v>
      </c>
      <c r="L166" s="3" t="s">
        <v>958</v>
      </c>
      <c r="M166" s="3" t="s">
        <v>1098</v>
      </c>
      <c r="N166" s="8">
        <v>106</v>
      </c>
      <c r="O166" s="8">
        <v>285</v>
      </c>
      <c r="P166" s="8">
        <f t="shared" si="5"/>
        <v>212</v>
      </c>
      <c r="Q166" s="3" t="s">
        <v>1108</v>
      </c>
      <c r="R166" s="3" t="s">
        <v>13</v>
      </c>
    </row>
    <row r="167" spans="1:18" s="2" customFormat="1" ht="37.9" customHeight="1">
      <c r="A167" s="3" t="s">
        <v>836</v>
      </c>
      <c r="B167" s="3" t="s">
        <v>1179</v>
      </c>
      <c r="C167" s="3" t="s">
        <v>6</v>
      </c>
      <c r="D167" s="3" t="s">
        <v>17</v>
      </c>
      <c r="E167" s="2" t="str">
        <f t="shared" si="4"/>
        <v>232AT2210_11137</v>
      </c>
      <c r="F167" s="6">
        <v>1</v>
      </c>
      <c r="G167" s="3" t="s">
        <v>415</v>
      </c>
      <c r="H167" s="3" t="s">
        <v>7</v>
      </c>
      <c r="I167" s="3" t="s">
        <v>10</v>
      </c>
      <c r="J167" s="3" t="s">
        <v>416</v>
      </c>
      <c r="K167" s="3" t="s">
        <v>417</v>
      </c>
      <c r="L167" s="3" t="s">
        <v>959</v>
      </c>
      <c r="M167" s="3" t="s">
        <v>1098</v>
      </c>
      <c r="N167" s="8">
        <v>104</v>
      </c>
      <c r="O167" s="8">
        <v>280</v>
      </c>
      <c r="P167" s="8">
        <f t="shared" si="5"/>
        <v>104</v>
      </c>
      <c r="Q167" s="3" t="s">
        <v>1120</v>
      </c>
      <c r="R167" s="3" t="s">
        <v>13</v>
      </c>
    </row>
    <row r="168" spans="1:18" s="2" customFormat="1" ht="37.9" customHeight="1">
      <c r="A168" s="3" t="s">
        <v>836</v>
      </c>
      <c r="B168" s="3" t="s">
        <v>1179</v>
      </c>
      <c r="C168" s="3" t="s">
        <v>68</v>
      </c>
      <c r="D168" s="3" t="s">
        <v>69</v>
      </c>
      <c r="E168" s="2" t="str">
        <f t="shared" si="4"/>
        <v>232TCP280_00001</v>
      </c>
      <c r="F168" s="6">
        <v>41</v>
      </c>
      <c r="G168" s="3" t="s">
        <v>418</v>
      </c>
      <c r="H168" s="3" t="s">
        <v>7</v>
      </c>
      <c r="I168" s="3" t="s">
        <v>129</v>
      </c>
      <c r="J168" s="3" t="s">
        <v>130</v>
      </c>
      <c r="K168" s="3" t="s">
        <v>131</v>
      </c>
      <c r="L168" s="3" t="s">
        <v>870</v>
      </c>
      <c r="M168" s="3" t="s">
        <v>1102</v>
      </c>
      <c r="N168" s="8">
        <v>71.5</v>
      </c>
      <c r="O168" s="8">
        <v>178</v>
      </c>
      <c r="P168" s="8">
        <f t="shared" si="5"/>
        <v>2931.5</v>
      </c>
      <c r="Q168" s="3" t="s">
        <v>1129</v>
      </c>
      <c r="R168" s="3" t="s">
        <v>50</v>
      </c>
    </row>
    <row r="169" spans="1:18" s="2" customFormat="1" ht="37.9" customHeight="1">
      <c r="A169" s="3" t="s">
        <v>836</v>
      </c>
      <c r="B169" s="3" t="s">
        <v>1179</v>
      </c>
      <c r="C169" s="3" t="s">
        <v>68</v>
      </c>
      <c r="D169" s="3" t="s">
        <v>69</v>
      </c>
      <c r="E169" s="2" t="str">
        <f t="shared" si="4"/>
        <v>232TCT068_00006</v>
      </c>
      <c r="F169" s="6">
        <v>10</v>
      </c>
      <c r="G169" s="3" t="s">
        <v>419</v>
      </c>
      <c r="H169" s="3" t="s">
        <v>7</v>
      </c>
      <c r="I169" s="3" t="s">
        <v>71</v>
      </c>
      <c r="J169" s="3" t="s">
        <v>15</v>
      </c>
      <c r="K169" s="3" t="s">
        <v>16</v>
      </c>
      <c r="L169" s="3" t="s">
        <v>864</v>
      </c>
      <c r="M169" s="3" t="s">
        <v>1098</v>
      </c>
      <c r="N169" s="8">
        <v>99.5</v>
      </c>
      <c r="O169" s="8">
        <v>248</v>
      </c>
      <c r="P169" s="8">
        <f t="shared" si="5"/>
        <v>995</v>
      </c>
      <c r="Q169" s="3" t="s">
        <v>1113</v>
      </c>
      <c r="R169" s="3" t="s">
        <v>50</v>
      </c>
    </row>
    <row r="170" spans="1:18" s="2" customFormat="1" ht="37.9" customHeight="1">
      <c r="A170" s="3" t="s">
        <v>836</v>
      </c>
      <c r="B170" s="3" t="s">
        <v>1179</v>
      </c>
      <c r="C170" s="3" t="s">
        <v>68</v>
      </c>
      <c r="D170" s="3" t="s">
        <v>76</v>
      </c>
      <c r="E170" s="2" t="str">
        <f t="shared" si="4"/>
        <v>232TP2013_10785</v>
      </c>
      <c r="F170" s="6">
        <v>1</v>
      </c>
      <c r="G170" s="3" t="s">
        <v>315</v>
      </c>
      <c r="H170" s="3" t="s">
        <v>7</v>
      </c>
      <c r="I170" s="3" t="s">
        <v>24</v>
      </c>
      <c r="J170" s="3" t="s">
        <v>79</v>
      </c>
      <c r="K170" s="3" t="s">
        <v>80</v>
      </c>
      <c r="L170" s="3" t="s">
        <v>930</v>
      </c>
      <c r="M170" s="3" t="s">
        <v>1098</v>
      </c>
      <c r="N170" s="8">
        <v>171</v>
      </c>
      <c r="O170" s="8">
        <v>460</v>
      </c>
      <c r="P170" s="8">
        <f t="shared" si="5"/>
        <v>171</v>
      </c>
      <c r="Q170" s="3" t="s">
        <v>1107</v>
      </c>
      <c r="R170" s="3" t="s">
        <v>81</v>
      </c>
    </row>
    <row r="171" spans="1:18" s="2" customFormat="1" ht="37.9" customHeight="1">
      <c r="A171" s="3" t="s">
        <v>836</v>
      </c>
      <c r="B171" s="3" t="s">
        <v>1179</v>
      </c>
      <c r="C171" s="3" t="s">
        <v>68</v>
      </c>
      <c r="D171" s="3" t="s">
        <v>76</v>
      </c>
      <c r="E171" s="2" t="str">
        <f t="shared" si="4"/>
        <v>232TP3131_00282</v>
      </c>
      <c r="F171" s="6">
        <v>1</v>
      </c>
      <c r="G171" s="3" t="s">
        <v>420</v>
      </c>
      <c r="H171" s="3" t="s">
        <v>7</v>
      </c>
      <c r="I171" s="3" t="s">
        <v>24</v>
      </c>
      <c r="J171" s="3" t="s">
        <v>20</v>
      </c>
      <c r="K171" s="3" t="s">
        <v>21</v>
      </c>
      <c r="L171" s="3" t="s">
        <v>960</v>
      </c>
      <c r="M171" s="3" t="s">
        <v>1098</v>
      </c>
      <c r="N171" s="8">
        <v>134</v>
      </c>
      <c r="O171" s="8">
        <v>360</v>
      </c>
      <c r="P171" s="8">
        <f t="shared" si="5"/>
        <v>134</v>
      </c>
      <c r="Q171" s="3" t="s">
        <v>1146</v>
      </c>
      <c r="R171" s="3" t="s">
        <v>13</v>
      </c>
    </row>
    <row r="172" spans="1:18" s="2" customFormat="1" ht="37.9" customHeight="1">
      <c r="A172" s="3" t="s">
        <v>836</v>
      </c>
      <c r="B172" s="3" t="s">
        <v>1179</v>
      </c>
      <c r="C172" s="3" t="s">
        <v>68</v>
      </c>
      <c r="D172" s="3" t="s">
        <v>307</v>
      </c>
      <c r="E172" s="2" t="str">
        <f t="shared" si="4"/>
        <v>232TQ2131_00006</v>
      </c>
      <c r="F172" s="6">
        <v>1</v>
      </c>
      <c r="G172" s="3" t="s">
        <v>421</v>
      </c>
      <c r="H172" s="3" t="s">
        <v>7</v>
      </c>
      <c r="I172" s="3" t="s">
        <v>24</v>
      </c>
      <c r="J172" s="3" t="s">
        <v>15</v>
      </c>
      <c r="K172" s="3" t="s">
        <v>16</v>
      </c>
      <c r="L172" s="3" t="s">
        <v>961</v>
      </c>
      <c r="M172" s="3" t="s">
        <v>1098</v>
      </c>
      <c r="N172" s="8">
        <v>130</v>
      </c>
      <c r="O172" s="8">
        <v>350</v>
      </c>
      <c r="P172" s="8">
        <f t="shared" si="5"/>
        <v>130</v>
      </c>
      <c r="Q172" s="3" t="s">
        <v>1108</v>
      </c>
      <c r="R172" s="3" t="s">
        <v>81</v>
      </c>
    </row>
    <row r="173" spans="1:18" s="2" customFormat="1" ht="37.9" customHeight="1">
      <c r="A173" s="3" t="s">
        <v>836</v>
      </c>
      <c r="B173" s="3" t="s">
        <v>1179</v>
      </c>
      <c r="C173" s="3" t="s">
        <v>68</v>
      </c>
      <c r="D173" s="3" t="s">
        <v>307</v>
      </c>
      <c r="E173" s="2" t="str">
        <f t="shared" si="4"/>
        <v>232TQ2134_00006</v>
      </c>
      <c r="F173" s="6">
        <v>2</v>
      </c>
      <c r="G173" s="3" t="s">
        <v>422</v>
      </c>
      <c r="H173" s="3" t="s">
        <v>7</v>
      </c>
      <c r="I173" s="3" t="s">
        <v>24</v>
      </c>
      <c r="J173" s="3" t="s">
        <v>15</v>
      </c>
      <c r="K173" s="3" t="s">
        <v>16</v>
      </c>
      <c r="L173" s="3" t="s">
        <v>962</v>
      </c>
      <c r="M173" s="3" t="s">
        <v>1104</v>
      </c>
      <c r="N173" s="8">
        <v>163.5</v>
      </c>
      <c r="O173" s="8">
        <v>440</v>
      </c>
      <c r="P173" s="8">
        <f t="shared" si="5"/>
        <v>327</v>
      </c>
      <c r="Q173" s="3" t="s">
        <v>1124</v>
      </c>
      <c r="R173" s="3" t="s">
        <v>81</v>
      </c>
    </row>
    <row r="174" spans="1:18" s="2" customFormat="1" ht="37.9" customHeight="1">
      <c r="A174" s="3" t="s">
        <v>836</v>
      </c>
      <c r="B174" s="3" t="s">
        <v>1179</v>
      </c>
      <c r="C174" s="3" t="s">
        <v>68</v>
      </c>
      <c r="D174" s="3" t="s">
        <v>87</v>
      </c>
      <c r="E174" s="2" t="str">
        <f t="shared" si="4"/>
        <v>232TT2100_11060</v>
      </c>
      <c r="F174" s="6">
        <v>4</v>
      </c>
      <c r="G174" s="3" t="s">
        <v>92</v>
      </c>
      <c r="H174" s="3" t="s">
        <v>7</v>
      </c>
      <c r="I174" s="3" t="s">
        <v>24</v>
      </c>
      <c r="J174" s="3" t="s">
        <v>179</v>
      </c>
      <c r="K174" s="3" t="s">
        <v>180</v>
      </c>
      <c r="L174" s="3" t="s">
        <v>860</v>
      </c>
      <c r="M174" s="3" t="s">
        <v>1098</v>
      </c>
      <c r="N174" s="8">
        <v>143</v>
      </c>
      <c r="O174" s="8">
        <v>385</v>
      </c>
      <c r="P174" s="8">
        <f t="shared" si="5"/>
        <v>572</v>
      </c>
      <c r="Q174" s="3" t="s">
        <v>1107</v>
      </c>
      <c r="R174" s="3" t="s">
        <v>81</v>
      </c>
    </row>
    <row r="175" spans="1:18" s="2" customFormat="1" ht="37.9" customHeight="1">
      <c r="A175" s="3" t="s">
        <v>836</v>
      </c>
      <c r="B175" s="3" t="s">
        <v>1179</v>
      </c>
      <c r="C175" s="3" t="s">
        <v>68</v>
      </c>
      <c r="D175" s="3" t="s">
        <v>87</v>
      </c>
      <c r="E175" s="2" t="str">
        <f t="shared" si="4"/>
        <v>232TT2453_11087</v>
      </c>
      <c r="F175" s="6">
        <v>1</v>
      </c>
      <c r="G175" s="3" t="s">
        <v>423</v>
      </c>
      <c r="H175" s="3" t="s">
        <v>7</v>
      </c>
      <c r="I175" s="3" t="s">
        <v>298</v>
      </c>
      <c r="J175" s="3" t="s">
        <v>207</v>
      </c>
      <c r="K175" s="3" t="s">
        <v>208</v>
      </c>
      <c r="L175" s="3" t="s">
        <v>889</v>
      </c>
      <c r="M175" s="3" t="s">
        <v>1104</v>
      </c>
      <c r="N175" s="8">
        <v>152.5</v>
      </c>
      <c r="O175" s="8">
        <v>410</v>
      </c>
      <c r="P175" s="8">
        <f t="shared" si="5"/>
        <v>152.5</v>
      </c>
      <c r="Q175" s="3" t="s">
        <v>1160</v>
      </c>
      <c r="R175" s="3" t="s">
        <v>81</v>
      </c>
    </row>
    <row r="176" spans="1:18" s="2" customFormat="1" ht="37.9" customHeight="1">
      <c r="A176" s="3" t="s">
        <v>836</v>
      </c>
      <c r="B176" s="3" t="s">
        <v>1179</v>
      </c>
      <c r="C176" s="3" t="s">
        <v>68</v>
      </c>
      <c r="D176" s="3" t="s">
        <v>87</v>
      </c>
      <c r="E176" s="2" t="str">
        <f t="shared" si="4"/>
        <v>232TT2460_11185</v>
      </c>
      <c r="F176" s="6">
        <v>1</v>
      </c>
      <c r="G176" s="3" t="s">
        <v>424</v>
      </c>
      <c r="H176" s="3" t="s">
        <v>7</v>
      </c>
      <c r="I176" s="3" t="s">
        <v>64</v>
      </c>
      <c r="J176" s="3" t="s">
        <v>425</v>
      </c>
      <c r="K176" s="3" t="s">
        <v>426</v>
      </c>
      <c r="L176" s="3" t="s">
        <v>963</v>
      </c>
      <c r="M176" s="3" t="s">
        <v>1099</v>
      </c>
      <c r="N176" s="8">
        <v>174.5</v>
      </c>
      <c r="O176" s="8">
        <v>470</v>
      </c>
      <c r="P176" s="8">
        <f t="shared" si="5"/>
        <v>174.5</v>
      </c>
      <c r="Q176" s="3" t="s">
        <v>1148</v>
      </c>
      <c r="R176" s="3" t="s">
        <v>81</v>
      </c>
    </row>
    <row r="177" spans="1:18" s="2" customFormat="1" ht="37.9" customHeight="1">
      <c r="A177" s="3" t="s">
        <v>836</v>
      </c>
      <c r="B177" s="3" t="s">
        <v>1179</v>
      </c>
      <c r="C177" s="3" t="s">
        <v>68</v>
      </c>
      <c r="D177" s="3" t="s">
        <v>87</v>
      </c>
      <c r="E177" s="2" t="str">
        <f t="shared" si="4"/>
        <v>232TT3190_00282</v>
      </c>
      <c r="F177" s="6">
        <v>1</v>
      </c>
      <c r="G177" s="3" t="s">
        <v>192</v>
      </c>
      <c r="H177" s="3" t="s">
        <v>7</v>
      </c>
      <c r="I177" s="3" t="s">
        <v>32</v>
      </c>
      <c r="J177" s="3" t="s">
        <v>20</v>
      </c>
      <c r="K177" s="3" t="s">
        <v>21</v>
      </c>
      <c r="L177" s="3" t="s">
        <v>883</v>
      </c>
      <c r="M177" s="3" t="s">
        <v>1099</v>
      </c>
      <c r="N177" s="8">
        <v>92.5</v>
      </c>
      <c r="O177" s="8">
        <v>248</v>
      </c>
      <c r="P177" s="8">
        <f t="shared" si="5"/>
        <v>92.5</v>
      </c>
      <c r="Q177" s="3" t="s">
        <v>1106</v>
      </c>
      <c r="R177" s="3" t="s">
        <v>13</v>
      </c>
    </row>
    <row r="178" spans="1:18" s="2" customFormat="1" ht="37.9" customHeight="1">
      <c r="A178" s="3" t="s">
        <v>836</v>
      </c>
      <c r="B178" s="3" t="s">
        <v>1179</v>
      </c>
      <c r="C178" s="3" t="s">
        <v>68</v>
      </c>
      <c r="D178" s="3" t="s">
        <v>87</v>
      </c>
      <c r="E178" s="2" t="str">
        <f t="shared" si="4"/>
        <v>232TT3390_00006</v>
      </c>
      <c r="F178" s="6">
        <v>2</v>
      </c>
      <c r="G178" s="3" t="s">
        <v>427</v>
      </c>
      <c r="H178" s="3" t="s">
        <v>7</v>
      </c>
      <c r="I178" s="3" t="s">
        <v>96</v>
      </c>
      <c r="J178" s="3" t="s">
        <v>15</v>
      </c>
      <c r="K178" s="3" t="s">
        <v>16</v>
      </c>
      <c r="L178" s="3" t="s">
        <v>964</v>
      </c>
      <c r="M178" s="3" t="s">
        <v>1098</v>
      </c>
      <c r="N178" s="8">
        <v>99.5</v>
      </c>
      <c r="O178" s="8">
        <v>268</v>
      </c>
      <c r="P178" s="8">
        <f t="shared" si="5"/>
        <v>199</v>
      </c>
      <c r="Q178" s="3" t="s">
        <v>1106</v>
      </c>
      <c r="R178" s="3" t="s">
        <v>13</v>
      </c>
    </row>
    <row r="179" spans="1:18" s="2" customFormat="1" ht="37.9" customHeight="1">
      <c r="A179" s="3" t="s">
        <v>836</v>
      </c>
      <c r="B179" s="3" t="s">
        <v>1179</v>
      </c>
      <c r="C179" s="3" t="s">
        <v>68</v>
      </c>
      <c r="D179" s="3" t="s">
        <v>76</v>
      </c>
      <c r="E179" s="2" t="str">
        <f t="shared" si="4"/>
        <v>232TP2701_10782</v>
      </c>
      <c r="F179" s="6">
        <v>2</v>
      </c>
      <c r="G179" s="3" t="s">
        <v>428</v>
      </c>
      <c r="H179" s="3" t="s">
        <v>7</v>
      </c>
      <c r="I179" s="3" t="s">
        <v>298</v>
      </c>
      <c r="J179" s="3" t="s">
        <v>186</v>
      </c>
      <c r="K179" s="3" t="s">
        <v>187</v>
      </c>
      <c r="L179" s="3" t="s">
        <v>856</v>
      </c>
      <c r="M179" s="3" t="s">
        <v>1098</v>
      </c>
      <c r="N179" s="8">
        <v>89.5</v>
      </c>
      <c r="O179" s="8">
        <v>240</v>
      </c>
      <c r="P179" s="8">
        <f t="shared" si="5"/>
        <v>179</v>
      </c>
      <c r="Q179" s="3" t="s">
        <v>1120</v>
      </c>
      <c r="R179" s="3" t="s">
        <v>81</v>
      </c>
    </row>
    <row r="180" spans="1:18" s="2" customFormat="1" ht="37.9" customHeight="1">
      <c r="A180" s="3" t="s">
        <v>836</v>
      </c>
      <c r="B180" s="3" t="s">
        <v>1179</v>
      </c>
      <c r="C180" s="3" t="s">
        <v>68</v>
      </c>
      <c r="D180" s="3" t="s">
        <v>87</v>
      </c>
      <c r="E180" s="2" t="str">
        <f t="shared" si="4"/>
        <v>232TT3194_11062</v>
      </c>
      <c r="F180" s="6">
        <v>2</v>
      </c>
      <c r="G180" s="3" t="s">
        <v>429</v>
      </c>
      <c r="H180" s="3" t="s">
        <v>7</v>
      </c>
      <c r="I180" s="3" t="s">
        <v>332</v>
      </c>
      <c r="J180" s="3" t="s">
        <v>93</v>
      </c>
      <c r="K180" s="3" t="s">
        <v>94</v>
      </c>
      <c r="L180" s="3" t="s">
        <v>883</v>
      </c>
      <c r="M180" s="3" t="s">
        <v>1099</v>
      </c>
      <c r="N180" s="8">
        <v>73.5</v>
      </c>
      <c r="O180" s="8">
        <v>198</v>
      </c>
      <c r="P180" s="8">
        <f t="shared" si="5"/>
        <v>147</v>
      </c>
      <c r="Q180" s="3" t="s">
        <v>1106</v>
      </c>
      <c r="R180" s="3" t="s">
        <v>13</v>
      </c>
    </row>
    <row r="181" spans="1:18" s="2" customFormat="1" ht="37.9" customHeight="1">
      <c r="A181" s="3" t="s">
        <v>836</v>
      </c>
      <c r="B181" s="3" t="s">
        <v>1179</v>
      </c>
      <c r="C181" s="3" t="s">
        <v>68</v>
      </c>
      <c r="D181" s="3" t="s">
        <v>87</v>
      </c>
      <c r="E181" s="2" t="str">
        <f t="shared" si="4"/>
        <v>232TT3520_02741</v>
      </c>
      <c r="F181" s="6">
        <v>3</v>
      </c>
      <c r="G181" s="3" t="s">
        <v>430</v>
      </c>
      <c r="H181" s="3" t="s">
        <v>7</v>
      </c>
      <c r="I181" s="3" t="s">
        <v>24</v>
      </c>
      <c r="J181" s="3" t="s">
        <v>53</v>
      </c>
      <c r="K181" s="3" t="s">
        <v>54</v>
      </c>
      <c r="L181" s="3" t="s">
        <v>965</v>
      </c>
      <c r="M181" s="3" t="s">
        <v>1098</v>
      </c>
      <c r="N181" s="8">
        <v>119</v>
      </c>
      <c r="O181" s="8">
        <v>320</v>
      </c>
      <c r="P181" s="8">
        <f t="shared" si="5"/>
        <v>357</v>
      </c>
      <c r="Q181" s="3" t="s">
        <v>1146</v>
      </c>
      <c r="R181" s="3" t="s">
        <v>13</v>
      </c>
    </row>
    <row r="182" spans="1:18" s="2" customFormat="1" ht="37.9" customHeight="1">
      <c r="A182" s="3" t="s">
        <v>836</v>
      </c>
      <c r="B182" s="3" t="s">
        <v>1179</v>
      </c>
      <c r="C182" s="3" t="s">
        <v>68</v>
      </c>
      <c r="D182" s="3" t="s">
        <v>108</v>
      </c>
      <c r="E182" s="2" t="str">
        <f t="shared" si="4"/>
        <v>232TB7442_00006</v>
      </c>
      <c r="F182" s="6">
        <v>1</v>
      </c>
      <c r="G182" s="3" t="s">
        <v>170</v>
      </c>
      <c r="H182" s="3" t="s">
        <v>7</v>
      </c>
      <c r="I182" s="3" t="s">
        <v>171</v>
      </c>
      <c r="J182" s="3" t="s">
        <v>15</v>
      </c>
      <c r="K182" s="3" t="s">
        <v>16</v>
      </c>
      <c r="L182" s="3" t="s">
        <v>869</v>
      </c>
      <c r="M182" s="3" t="s">
        <v>1098</v>
      </c>
      <c r="N182" s="8">
        <v>90</v>
      </c>
      <c r="O182" s="8">
        <v>225</v>
      </c>
      <c r="P182" s="8">
        <f t="shared" si="5"/>
        <v>90</v>
      </c>
      <c r="Q182" s="3" t="s">
        <v>1128</v>
      </c>
      <c r="R182" s="3" t="s">
        <v>112</v>
      </c>
    </row>
    <row r="183" spans="1:18" s="2" customFormat="1" ht="37.9" customHeight="1">
      <c r="A183" s="3" t="s">
        <v>836</v>
      </c>
      <c r="B183" s="3" t="s">
        <v>1179</v>
      </c>
      <c r="C183" s="3" t="s">
        <v>68</v>
      </c>
      <c r="D183" s="3" t="s">
        <v>69</v>
      </c>
      <c r="E183" s="2" t="str">
        <f t="shared" si="4"/>
        <v>232TCP054_00006</v>
      </c>
      <c r="F183" s="6">
        <v>12</v>
      </c>
      <c r="G183" s="3" t="s">
        <v>431</v>
      </c>
      <c r="H183" s="3" t="s">
        <v>7</v>
      </c>
      <c r="I183" s="3" t="s">
        <v>49</v>
      </c>
      <c r="J183" s="3" t="s">
        <v>15</v>
      </c>
      <c r="K183" s="3" t="s">
        <v>16</v>
      </c>
      <c r="L183" s="3" t="s">
        <v>853</v>
      </c>
      <c r="M183" s="3" t="s">
        <v>1100</v>
      </c>
      <c r="N183" s="8">
        <v>119.5</v>
      </c>
      <c r="O183" s="8">
        <v>298</v>
      </c>
      <c r="P183" s="8">
        <f t="shared" si="5"/>
        <v>1434</v>
      </c>
      <c r="Q183" s="3" t="s">
        <v>1126</v>
      </c>
      <c r="R183" s="3" t="s">
        <v>50</v>
      </c>
    </row>
    <row r="184" spans="1:18" s="2" customFormat="1" ht="37.9" customHeight="1">
      <c r="A184" s="3" t="s">
        <v>836</v>
      </c>
      <c r="B184" s="3" t="s">
        <v>1179</v>
      </c>
      <c r="C184" s="3" t="s">
        <v>68</v>
      </c>
      <c r="D184" s="3" t="s">
        <v>69</v>
      </c>
      <c r="E184" s="2" t="str">
        <f t="shared" si="4"/>
        <v>232TCP280_00006</v>
      </c>
      <c r="F184" s="6">
        <v>2</v>
      </c>
      <c r="G184" s="3" t="s">
        <v>418</v>
      </c>
      <c r="H184" s="3" t="s">
        <v>7</v>
      </c>
      <c r="I184" s="3" t="s">
        <v>129</v>
      </c>
      <c r="J184" s="3" t="s">
        <v>15</v>
      </c>
      <c r="K184" s="3" t="s">
        <v>16</v>
      </c>
      <c r="L184" s="3" t="s">
        <v>870</v>
      </c>
      <c r="M184" s="3" t="s">
        <v>1102</v>
      </c>
      <c r="N184" s="8">
        <v>71.5</v>
      </c>
      <c r="O184" s="8">
        <v>178</v>
      </c>
      <c r="P184" s="8">
        <f t="shared" si="5"/>
        <v>143</v>
      </c>
      <c r="Q184" s="3" t="s">
        <v>1129</v>
      </c>
      <c r="R184" s="3" t="s">
        <v>50</v>
      </c>
    </row>
    <row r="185" spans="1:18" s="2" customFormat="1" ht="37.9" customHeight="1">
      <c r="A185" s="3" t="s">
        <v>836</v>
      </c>
      <c r="B185" s="3" t="s">
        <v>1179</v>
      </c>
      <c r="C185" s="3" t="s">
        <v>68</v>
      </c>
      <c r="D185" s="3" t="s">
        <v>69</v>
      </c>
      <c r="E185" s="2" t="str">
        <f t="shared" si="4"/>
        <v>232TCT032_00496</v>
      </c>
      <c r="F185" s="6">
        <v>1</v>
      </c>
      <c r="G185" s="3" t="s">
        <v>432</v>
      </c>
      <c r="H185" s="3" t="s">
        <v>7</v>
      </c>
      <c r="I185" s="3" t="s">
        <v>433</v>
      </c>
      <c r="J185" s="3" t="s">
        <v>195</v>
      </c>
      <c r="K185" s="3" t="s">
        <v>196</v>
      </c>
      <c r="L185" s="3" t="s">
        <v>864</v>
      </c>
      <c r="M185" s="3" t="s">
        <v>1098</v>
      </c>
      <c r="N185" s="8">
        <v>98</v>
      </c>
      <c r="O185" s="8">
        <v>245</v>
      </c>
      <c r="P185" s="8">
        <f t="shared" si="5"/>
        <v>98</v>
      </c>
      <c r="Q185" s="3" t="s">
        <v>1114</v>
      </c>
      <c r="R185" s="3" t="s">
        <v>50</v>
      </c>
    </row>
    <row r="186" spans="1:18" s="2" customFormat="1" ht="37.9" customHeight="1">
      <c r="A186" s="3" t="s">
        <v>836</v>
      </c>
      <c r="B186" s="3" t="s">
        <v>1179</v>
      </c>
      <c r="C186" s="3" t="s">
        <v>68</v>
      </c>
      <c r="D186" s="3" t="s">
        <v>69</v>
      </c>
      <c r="E186" s="2" t="str">
        <f t="shared" si="4"/>
        <v>232TCT216_11086</v>
      </c>
      <c r="F186" s="6">
        <v>9</v>
      </c>
      <c r="G186" s="3" t="s">
        <v>434</v>
      </c>
      <c r="H186" s="3" t="s">
        <v>7</v>
      </c>
      <c r="I186" s="3" t="s">
        <v>435</v>
      </c>
      <c r="J186" s="3" t="s">
        <v>436</v>
      </c>
      <c r="K186" s="3" t="s">
        <v>437</v>
      </c>
      <c r="L186" s="3" t="s">
        <v>966</v>
      </c>
      <c r="M186" s="3" t="s">
        <v>1098</v>
      </c>
      <c r="N186" s="8">
        <v>74</v>
      </c>
      <c r="O186" s="8">
        <v>185</v>
      </c>
      <c r="P186" s="8">
        <f t="shared" si="5"/>
        <v>666</v>
      </c>
      <c r="Q186" s="3" t="s">
        <v>1115</v>
      </c>
      <c r="R186" s="3" t="s">
        <v>50</v>
      </c>
    </row>
    <row r="187" spans="1:18" s="2" customFormat="1" ht="37.9" customHeight="1">
      <c r="A187" s="3" t="s">
        <v>836</v>
      </c>
      <c r="B187" s="3" t="s">
        <v>1179</v>
      </c>
      <c r="C187" s="3" t="s">
        <v>68</v>
      </c>
      <c r="D187" s="3" t="s">
        <v>154</v>
      </c>
      <c r="E187" s="2" t="str">
        <f t="shared" si="4"/>
        <v>232TN312B_00006</v>
      </c>
      <c r="F187" s="6">
        <v>1</v>
      </c>
      <c r="G187" s="3" t="s">
        <v>443</v>
      </c>
      <c r="H187" s="3" t="s">
        <v>7</v>
      </c>
      <c r="I187" s="3" t="s">
        <v>64</v>
      </c>
      <c r="J187" s="3" t="s">
        <v>15</v>
      </c>
      <c r="K187" s="3" t="s">
        <v>16</v>
      </c>
      <c r="L187" s="3" t="s">
        <v>967</v>
      </c>
      <c r="M187" s="3" t="s">
        <v>1098</v>
      </c>
      <c r="N187" s="8">
        <v>115</v>
      </c>
      <c r="O187" s="8">
        <v>298</v>
      </c>
      <c r="P187" s="8">
        <f t="shared" si="5"/>
        <v>115</v>
      </c>
      <c r="Q187" s="3" t="s">
        <v>1117</v>
      </c>
      <c r="R187" s="3" t="s">
        <v>13</v>
      </c>
    </row>
    <row r="188" spans="1:18" s="2" customFormat="1" ht="37.9" customHeight="1">
      <c r="A188" s="3" t="s">
        <v>836</v>
      </c>
      <c r="B188" s="3" t="s">
        <v>1179</v>
      </c>
      <c r="C188" s="3" t="s">
        <v>68</v>
      </c>
      <c r="D188" s="3" t="s">
        <v>154</v>
      </c>
      <c r="E188" s="2" t="str">
        <f t="shared" si="4"/>
        <v>232TN3136_00282</v>
      </c>
      <c r="F188" s="6">
        <v>1</v>
      </c>
      <c r="G188" s="3" t="s">
        <v>444</v>
      </c>
      <c r="H188" s="3" t="s">
        <v>7</v>
      </c>
      <c r="I188" s="3" t="s">
        <v>274</v>
      </c>
      <c r="J188" s="3" t="s">
        <v>20</v>
      </c>
      <c r="K188" s="3" t="s">
        <v>21</v>
      </c>
      <c r="L188" s="3" t="s">
        <v>968</v>
      </c>
      <c r="M188" s="3" t="s">
        <v>1098</v>
      </c>
      <c r="N188" s="8">
        <v>98.5</v>
      </c>
      <c r="O188" s="8">
        <v>255</v>
      </c>
      <c r="P188" s="8">
        <f t="shared" si="5"/>
        <v>98.5</v>
      </c>
      <c r="Q188" s="3" t="s">
        <v>1150</v>
      </c>
      <c r="R188" s="3" t="s">
        <v>13</v>
      </c>
    </row>
    <row r="189" spans="1:18" s="2" customFormat="1" ht="37.9" customHeight="1">
      <c r="A189" s="3" t="s">
        <v>836</v>
      </c>
      <c r="B189" s="3" t="s">
        <v>1179</v>
      </c>
      <c r="C189" s="3" t="s">
        <v>68</v>
      </c>
      <c r="D189" s="3" t="s">
        <v>76</v>
      </c>
      <c r="E189" s="2" t="str">
        <f t="shared" si="4"/>
        <v>232TP2693_07212</v>
      </c>
      <c r="F189" s="6">
        <v>26</v>
      </c>
      <c r="G189" s="3" t="s">
        <v>445</v>
      </c>
      <c r="H189" s="3" t="s">
        <v>7</v>
      </c>
      <c r="I189" s="3" t="s">
        <v>206</v>
      </c>
      <c r="J189" s="3" t="s">
        <v>110</v>
      </c>
      <c r="K189" s="3" t="s">
        <v>111</v>
      </c>
      <c r="L189" s="3" t="s">
        <v>969</v>
      </c>
      <c r="M189" s="3" t="s">
        <v>1098</v>
      </c>
      <c r="N189" s="8">
        <v>83.5</v>
      </c>
      <c r="O189" s="8">
        <v>225</v>
      </c>
      <c r="P189" s="8">
        <f t="shared" si="5"/>
        <v>2171</v>
      </c>
      <c r="Q189" s="3" t="s">
        <v>1161</v>
      </c>
      <c r="R189" s="3" t="s">
        <v>81</v>
      </c>
    </row>
    <row r="190" spans="1:18" s="2" customFormat="1" ht="37.9" customHeight="1">
      <c r="A190" s="3" t="s">
        <v>836</v>
      </c>
      <c r="B190" s="3" t="s">
        <v>1179</v>
      </c>
      <c r="C190" s="3" t="s">
        <v>68</v>
      </c>
      <c r="D190" s="3" t="s">
        <v>76</v>
      </c>
      <c r="E190" s="2" t="str">
        <f t="shared" si="4"/>
        <v>232TP2750_10831</v>
      </c>
      <c r="F190" s="6">
        <v>2</v>
      </c>
      <c r="G190" s="3" t="s">
        <v>446</v>
      </c>
      <c r="H190" s="3" t="s">
        <v>7</v>
      </c>
      <c r="I190" s="3" t="s">
        <v>339</v>
      </c>
      <c r="J190" s="3" t="s">
        <v>447</v>
      </c>
      <c r="K190" s="3" t="s">
        <v>448</v>
      </c>
      <c r="L190" s="3" t="s">
        <v>970</v>
      </c>
      <c r="M190" s="3" t="s">
        <v>1104</v>
      </c>
      <c r="N190" s="8">
        <v>137.5</v>
      </c>
      <c r="O190" s="8">
        <v>370</v>
      </c>
      <c r="P190" s="8">
        <f t="shared" si="5"/>
        <v>275</v>
      </c>
      <c r="Q190" s="3" t="s">
        <v>1162</v>
      </c>
      <c r="R190" s="3" t="s">
        <v>81</v>
      </c>
    </row>
    <row r="191" spans="1:18" s="2" customFormat="1" ht="37.9" customHeight="1">
      <c r="A191" s="3" t="s">
        <v>836</v>
      </c>
      <c r="B191" s="3" t="s">
        <v>1179</v>
      </c>
      <c r="C191" s="3" t="s">
        <v>68</v>
      </c>
      <c r="D191" s="3" t="s">
        <v>108</v>
      </c>
      <c r="E191" s="2" t="str">
        <f t="shared" si="4"/>
        <v>232TB7301_03899</v>
      </c>
      <c r="F191" s="6">
        <v>1</v>
      </c>
      <c r="G191" s="3" t="s">
        <v>450</v>
      </c>
      <c r="H191" s="3" t="s">
        <v>7</v>
      </c>
      <c r="I191" s="3" t="s">
        <v>451</v>
      </c>
      <c r="J191" s="3" t="s">
        <v>374</v>
      </c>
      <c r="K191" s="3" t="s">
        <v>375</v>
      </c>
      <c r="L191" s="3" t="s">
        <v>868</v>
      </c>
      <c r="M191" s="3" t="s">
        <v>1101</v>
      </c>
      <c r="N191" s="8">
        <v>56</v>
      </c>
      <c r="O191" s="8">
        <v>140</v>
      </c>
      <c r="P191" s="8">
        <f t="shared" si="5"/>
        <v>56</v>
      </c>
      <c r="Q191" s="3" t="s">
        <v>1127</v>
      </c>
      <c r="R191" s="3" t="s">
        <v>112</v>
      </c>
    </row>
    <row r="192" spans="1:18" s="2" customFormat="1" ht="37.9" customHeight="1">
      <c r="A192" s="3" t="s">
        <v>836</v>
      </c>
      <c r="B192" s="3" t="s">
        <v>1179</v>
      </c>
      <c r="C192" s="3" t="s">
        <v>68</v>
      </c>
      <c r="D192" s="3" t="s">
        <v>69</v>
      </c>
      <c r="E192" s="2" t="str">
        <f t="shared" si="4"/>
        <v>232TCT190_05295</v>
      </c>
      <c r="F192" s="6">
        <v>1</v>
      </c>
      <c r="G192" s="3" t="s">
        <v>241</v>
      </c>
      <c r="H192" s="3" t="s">
        <v>7</v>
      </c>
      <c r="I192" s="3" t="s">
        <v>136</v>
      </c>
      <c r="J192" s="3" t="s">
        <v>455</v>
      </c>
      <c r="K192" s="3" t="s">
        <v>456</v>
      </c>
      <c r="L192" s="3" t="s">
        <v>894</v>
      </c>
      <c r="M192" s="3" t="s">
        <v>1099</v>
      </c>
      <c r="N192" s="8">
        <v>76</v>
      </c>
      <c r="O192" s="8">
        <v>190</v>
      </c>
      <c r="P192" s="8">
        <f t="shared" si="5"/>
        <v>76</v>
      </c>
      <c r="Q192" s="3" t="s">
        <v>1129</v>
      </c>
      <c r="R192" s="3" t="s">
        <v>50</v>
      </c>
    </row>
    <row r="193" spans="1:18" s="2" customFormat="1" ht="37.9" customHeight="1">
      <c r="A193" s="3" t="s">
        <v>836</v>
      </c>
      <c r="B193" s="3" t="s">
        <v>1179</v>
      </c>
      <c r="C193" s="3" t="s">
        <v>68</v>
      </c>
      <c r="D193" s="3" t="s">
        <v>154</v>
      </c>
      <c r="E193" s="2" t="str">
        <f t="shared" si="4"/>
        <v>232TN310L_00006</v>
      </c>
      <c r="F193" s="6">
        <v>33</v>
      </c>
      <c r="G193" s="3" t="s">
        <v>458</v>
      </c>
      <c r="H193" s="3" t="s">
        <v>7</v>
      </c>
      <c r="I193" s="3" t="s">
        <v>64</v>
      </c>
      <c r="J193" s="3" t="s">
        <v>15</v>
      </c>
      <c r="K193" s="3" t="s">
        <v>16</v>
      </c>
      <c r="L193" s="3" t="s">
        <v>973</v>
      </c>
      <c r="M193" s="3" t="s">
        <v>1098</v>
      </c>
      <c r="N193" s="8">
        <v>92</v>
      </c>
      <c r="O193" s="8">
        <v>238</v>
      </c>
      <c r="P193" s="8">
        <f t="shared" si="5"/>
        <v>3036</v>
      </c>
      <c r="Q193" s="3" t="s">
        <v>1117</v>
      </c>
      <c r="R193" s="3" t="s">
        <v>13</v>
      </c>
    </row>
    <row r="194" spans="1:18" s="2" customFormat="1" ht="37.9" customHeight="1">
      <c r="A194" s="3" t="s">
        <v>836</v>
      </c>
      <c r="B194" s="3" t="s">
        <v>1179</v>
      </c>
      <c r="C194" s="3" t="s">
        <v>68</v>
      </c>
      <c r="D194" s="3" t="s">
        <v>154</v>
      </c>
      <c r="E194" s="2" t="str">
        <f t="shared" si="4"/>
        <v>232TN3127_00006</v>
      </c>
      <c r="F194" s="6">
        <v>3</v>
      </c>
      <c r="G194" s="3" t="s">
        <v>459</v>
      </c>
      <c r="H194" s="3" t="s">
        <v>7</v>
      </c>
      <c r="I194" s="3" t="s">
        <v>96</v>
      </c>
      <c r="J194" s="3" t="s">
        <v>15</v>
      </c>
      <c r="K194" s="3" t="s">
        <v>16</v>
      </c>
      <c r="L194" s="3" t="s">
        <v>974</v>
      </c>
      <c r="M194" s="3" t="s">
        <v>1098</v>
      </c>
      <c r="N194" s="8">
        <v>81</v>
      </c>
      <c r="O194" s="8">
        <v>210</v>
      </c>
      <c r="P194" s="8">
        <f t="shared" si="5"/>
        <v>243</v>
      </c>
      <c r="Q194" s="3" t="s">
        <v>1106</v>
      </c>
      <c r="R194" s="3" t="s">
        <v>13</v>
      </c>
    </row>
    <row r="195" spans="1:18" s="2" customFormat="1" ht="37.9" customHeight="1">
      <c r="A195" s="3" t="s">
        <v>836</v>
      </c>
      <c r="B195" s="3" t="s">
        <v>1179</v>
      </c>
      <c r="C195" s="3" t="s">
        <v>68</v>
      </c>
      <c r="D195" s="3" t="s">
        <v>76</v>
      </c>
      <c r="E195" s="2" t="str">
        <f t="shared" si="4"/>
        <v>232TP235A_10788</v>
      </c>
      <c r="F195" s="6">
        <v>10</v>
      </c>
      <c r="G195" s="3" t="s">
        <v>460</v>
      </c>
      <c r="H195" s="3" t="s">
        <v>7</v>
      </c>
      <c r="I195" s="3" t="s">
        <v>60</v>
      </c>
      <c r="J195" s="3" t="s">
        <v>461</v>
      </c>
      <c r="K195" s="3" t="s">
        <v>462</v>
      </c>
      <c r="L195" s="3" t="s">
        <v>975</v>
      </c>
      <c r="M195" s="3" t="s">
        <v>1098</v>
      </c>
      <c r="N195" s="8">
        <v>46.5</v>
      </c>
      <c r="O195" s="8">
        <v>125</v>
      </c>
      <c r="P195" s="8">
        <f t="shared" si="5"/>
        <v>465</v>
      </c>
      <c r="Q195" s="3" t="s">
        <v>1163</v>
      </c>
      <c r="R195" s="3" t="s">
        <v>13</v>
      </c>
    </row>
    <row r="196" spans="1:18" s="2" customFormat="1" ht="37.9" customHeight="1">
      <c r="A196" s="3" t="s">
        <v>836</v>
      </c>
      <c r="B196" s="3" t="s">
        <v>1179</v>
      </c>
      <c r="C196" s="3" t="s">
        <v>68</v>
      </c>
      <c r="D196" s="3" t="s">
        <v>87</v>
      </c>
      <c r="E196" s="2" t="str">
        <f t="shared" ref="E196:E259" si="6">CONCATENATE(G196,"_",J196)</f>
        <v>232TT2195_00006</v>
      </c>
      <c r="F196" s="6">
        <v>23</v>
      </c>
      <c r="G196" s="3" t="s">
        <v>463</v>
      </c>
      <c r="H196" s="3" t="s">
        <v>7</v>
      </c>
      <c r="I196" s="3" t="s">
        <v>64</v>
      </c>
      <c r="J196" s="3" t="s">
        <v>15</v>
      </c>
      <c r="K196" s="3" t="s">
        <v>16</v>
      </c>
      <c r="L196" s="3" t="s">
        <v>882</v>
      </c>
      <c r="M196" s="3" t="s">
        <v>1099</v>
      </c>
      <c r="N196" s="8">
        <v>93</v>
      </c>
      <c r="O196" s="8">
        <v>250</v>
      </c>
      <c r="P196" s="8">
        <f t="shared" ref="P196:P259" si="7">N196*F196</f>
        <v>2139</v>
      </c>
      <c r="Q196" s="3" t="s">
        <v>1133</v>
      </c>
      <c r="R196" s="3" t="s">
        <v>81</v>
      </c>
    </row>
    <row r="197" spans="1:18" s="2" customFormat="1" ht="37.9" customHeight="1">
      <c r="A197" s="3" t="s">
        <v>836</v>
      </c>
      <c r="B197" s="3" t="s">
        <v>1179</v>
      </c>
      <c r="C197" s="3" t="s">
        <v>68</v>
      </c>
      <c r="D197" s="3" t="s">
        <v>87</v>
      </c>
      <c r="E197" s="2" t="str">
        <f t="shared" si="6"/>
        <v>232TT2230_00006</v>
      </c>
      <c r="F197" s="6">
        <v>2</v>
      </c>
      <c r="G197" s="3" t="s">
        <v>464</v>
      </c>
      <c r="H197" s="3" t="s">
        <v>7</v>
      </c>
      <c r="I197" s="3" t="s">
        <v>274</v>
      </c>
      <c r="J197" s="3" t="s">
        <v>15</v>
      </c>
      <c r="K197" s="3" t="s">
        <v>16</v>
      </c>
      <c r="L197" s="3" t="s">
        <v>902</v>
      </c>
      <c r="M197" s="3" t="s">
        <v>1098</v>
      </c>
      <c r="N197" s="8">
        <v>74.5</v>
      </c>
      <c r="O197" s="8">
        <v>200</v>
      </c>
      <c r="P197" s="8">
        <f t="shared" si="7"/>
        <v>149</v>
      </c>
      <c r="Q197" s="3" t="s">
        <v>1109</v>
      </c>
      <c r="R197" s="3" t="s">
        <v>81</v>
      </c>
    </row>
    <row r="198" spans="1:18" s="2" customFormat="1" ht="37.9" customHeight="1">
      <c r="A198" s="3" t="s">
        <v>836</v>
      </c>
      <c r="B198" s="3" t="s">
        <v>1179</v>
      </c>
      <c r="C198" s="3" t="s">
        <v>68</v>
      </c>
      <c r="D198" s="3" t="s">
        <v>87</v>
      </c>
      <c r="E198" s="2" t="str">
        <f t="shared" si="6"/>
        <v>232TT2234_11059</v>
      </c>
      <c r="F198" s="6">
        <v>3</v>
      </c>
      <c r="G198" s="3" t="s">
        <v>465</v>
      </c>
      <c r="H198" s="3" t="s">
        <v>7</v>
      </c>
      <c r="I198" s="3" t="s">
        <v>39</v>
      </c>
      <c r="J198" s="3" t="s">
        <v>209</v>
      </c>
      <c r="K198" s="3" t="s">
        <v>210</v>
      </c>
      <c r="L198" s="3" t="s">
        <v>902</v>
      </c>
      <c r="M198" s="3" t="s">
        <v>1098</v>
      </c>
      <c r="N198" s="8">
        <v>70.5</v>
      </c>
      <c r="O198" s="8">
        <v>190</v>
      </c>
      <c r="P198" s="8">
        <f t="shared" si="7"/>
        <v>211.5</v>
      </c>
      <c r="Q198" s="3" t="s">
        <v>1152</v>
      </c>
      <c r="R198" s="3" t="s">
        <v>81</v>
      </c>
    </row>
    <row r="199" spans="1:18" s="2" customFormat="1" ht="37.9" customHeight="1">
      <c r="A199" s="3" t="s">
        <v>836</v>
      </c>
      <c r="B199" s="3" t="s">
        <v>1179</v>
      </c>
      <c r="C199" s="3" t="s">
        <v>68</v>
      </c>
      <c r="D199" s="3" t="s">
        <v>87</v>
      </c>
      <c r="E199" s="2" t="str">
        <f t="shared" si="6"/>
        <v>232TT3219_07015</v>
      </c>
      <c r="F199" s="6">
        <v>29</v>
      </c>
      <c r="G199" s="3" t="s">
        <v>193</v>
      </c>
      <c r="H199" s="3" t="s">
        <v>7</v>
      </c>
      <c r="I199" s="3" t="s">
        <v>194</v>
      </c>
      <c r="J199" s="3" t="s">
        <v>203</v>
      </c>
      <c r="K199" s="3" t="s">
        <v>204</v>
      </c>
      <c r="L199" s="3" t="s">
        <v>884</v>
      </c>
      <c r="M199" s="3" t="s">
        <v>1099</v>
      </c>
      <c r="N199" s="8">
        <v>85</v>
      </c>
      <c r="O199" s="8">
        <v>228</v>
      </c>
      <c r="P199" s="8">
        <f t="shared" si="7"/>
        <v>2465</v>
      </c>
      <c r="Q199" s="3" t="s">
        <v>1137</v>
      </c>
      <c r="R199" s="3" t="s">
        <v>13</v>
      </c>
    </row>
    <row r="200" spans="1:18" s="2" customFormat="1" ht="37.9" customHeight="1">
      <c r="A200" s="3" t="s">
        <v>836</v>
      </c>
      <c r="B200" s="3" t="s">
        <v>1179</v>
      </c>
      <c r="C200" s="3" t="s">
        <v>68</v>
      </c>
      <c r="D200" s="3" t="s">
        <v>353</v>
      </c>
      <c r="E200" s="2" t="str">
        <f t="shared" si="6"/>
        <v>232TA4040_00006</v>
      </c>
      <c r="F200" s="6">
        <v>2</v>
      </c>
      <c r="G200" s="3" t="s">
        <v>468</v>
      </c>
      <c r="H200" s="3" t="s">
        <v>7</v>
      </c>
      <c r="I200" s="3" t="s">
        <v>355</v>
      </c>
      <c r="J200" s="3" t="s">
        <v>15</v>
      </c>
      <c r="K200" s="3" t="s">
        <v>16</v>
      </c>
      <c r="L200" s="3" t="s">
        <v>976</v>
      </c>
      <c r="M200" s="3" t="s">
        <v>1098</v>
      </c>
      <c r="N200" s="8">
        <v>37</v>
      </c>
      <c r="O200" s="8">
        <v>95</v>
      </c>
      <c r="P200" s="8">
        <f t="shared" si="7"/>
        <v>74</v>
      </c>
      <c r="Q200" s="3" t="s">
        <v>1154</v>
      </c>
      <c r="R200" s="3" t="s">
        <v>13</v>
      </c>
    </row>
    <row r="201" spans="1:18" s="2" customFormat="1" ht="37.9" customHeight="1">
      <c r="A201" s="3" t="s">
        <v>836</v>
      </c>
      <c r="B201" s="3" t="s">
        <v>1179</v>
      </c>
      <c r="C201" s="3" t="s">
        <v>68</v>
      </c>
      <c r="D201" s="3" t="s">
        <v>108</v>
      </c>
      <c r="E201" s="2" t="str">
        <f t="shared" si="6"/>
        <v>232TB7220_00534</v>
      </c>
      <c r="F201" s="6">
        <v>1</v>
      </c>
      <c r="G201" s="3" t="s">
        <v>469</v>
      </c>
      <c r="H201" s="3" t="s">
        <v>7</v>
      </c>
      <c r="I201" s="3" t="s">
        <v>109</v>
      </c>
      <c r="J201" s="3" t="s">
        <v>168</v>
      </c>
      <c r="K201" s="3" t="s">
        <v>169</v>
      </c>
      <c r="L201" s="3" t="s">
        <v>868</v>
      </c>
      <c r="M201" s="3" t="s">
        <v>1098</v>
      </c>
      <c r="N201" s="8">
        <v>58</v>
      </c>
      <c r="O201" s="8">
        <v>145</v>
      </c>
      <c r="P201" s="8">
        <f t="shared" si="7"/>
        <v>58</v>
      </c>
      <c r="Q201" s="3" t="s">
        <v>1127</v>
      </c>
      <c r="R201" s="3" t="s">
        <v>112</v>
      </c>
    </row>
    <row r="202" spans="1:18" s="2" customFormat="1" ht="37.9" customHeight="1">
      <c r="A202" s="3" t="s">
        <v>836</v>
      </c>
      <c r="B202" s="3" t="s">
        <v>1179</v>
      </c>
      <c r="C202" s="3" t="s">
        <v>68</v>
      </c>
      <c r="D202" s="3" t="s">
        <v>108</v>
      </c>
      <c r="E202" s="2" t="str">
        <f t="shared" si="6"/>
        <v>232TB7270_07212</v>
      </c>
      <c r="F202" s="6">
        <v>1</v>
      </c>
      <c r="G202" s="3" t="s">
        <v>470</v>
      </c>
      <c r="H202" s="3" t="s">
        <v>7</v>
      </c>
      <c r="I202" s="3" t="s">
        <v>109</v>
      </c>
      <c r="J202" s="3" t="s">
        <v>110</v>
      </c>
      <c r="K202" s="3" t="s">
        <v>111</v>
      </c>
      <c r="L202" s="3" t="s">
        <v>868</v>
      </c>
      <c r="M202" s="3" t="s">
        <v>1098</v>
      </c>
      <c r="N202" s="8">
        <v>70</v>
      </c>
      <c r="O202" s="8">
        <v>175</v>
      </c>
      <c r="P202" s="8">
        <f t="shared" si="7"/>
        <v>70</v>
      </c>
      <c r="Q202" s="3" t="s">
        <v>1127</v>
      </c>
      <c r="R202" s="3" t="s">
        <v>112</v>
      </c>
    </row>
    <row r="203" spans="1:18" s="2" customFormat="1" ht="37.9" customHeight="1">
      <c r="A203" s="3" t="s">
        <v>836</v>
      </c>
      <c r="B203" s="3" t="s">
        <v>1179</v>
      </c>
      <c r="C203" s="3" t="s">
        <v>68</v>
      </c>
      <c r="D203" s="3" t="s">
        <v>108</v>
      </c>
      <c r="E203" s="2" t="str">
        <f t="shared" si="6"/>
        <v>232TB7300_10700</v>
      </c>
      <c r="F203" s="6">
        <v>1</v>
      </c>
      <c r="G203" s="3" t="s">
        <v>471</v>
      </c>
      <c r="H203" s="3" t="s">
        <v>7</v>
      </c>
      <c r="I203" s="3" t="s">
        <v>451</v>
      </c>
      <c r="J203" s="3" t="s">
        <v>472</v>
      </c>
      <c r="K203" s="3" t="s">
        <v>473</v>
      </c>
      <c r="L203" s="3" t="s">
        <v>868</v>
      </c>
      <c r="M203" s="3" t="s">
        <v>1098</v>
      </c>
      <c r="N203" s="8">
        <v>56</v>
      </c>
      <c r="O203" s="8">
        <v>140</v>
      </c>
      <c r="P203" s="8">
        <f t="shared" si="7"/>
        <v>56</v>
      </c>
      <c r="Q203" s="3" t="s">
        <v>1127</v>
      </c>
      <c r="R203" s="3" t="s">
        <v>112</v>
      </c>
    </row>
    <row r="204" spans="1:18" s="2" customFormat="1" ht="37.9" customHeight="1">
      <c r="A204" s="3" t="s">
        <v>836</v>
      </c>
      <c r="B204" s="3" t="s">
        <v>1179</v>
      </c>
      <c r="C204" s="3" t="s">
        <v>68</v>
      </c>
      <c r="D204" s="3" t="s">
        <v>108</v>
      </c>
      <c r="E204" s="2" t="str">
        <f t="shared" si="6"/>
        <v>232TB7350_10801</v>
      </c>
      <c r="F204" s="6">
        <v>1</v>
      </c>
      <c r="G204" s="3" t="s">
        <v>474</v>
      </c>
      <c r="H204" s="3" t="s">
        <v>7</v>
      </c>
      <c r="I204" s="3" t="s">
        <v>145</v>
      </c>
      <c r="J204" s="3" t="s">
        <v>248</v>
      </c>
      <c r="K204" s="3" t="s">
        <v>249</v>
      </c>
      <c r="L204" s="3" t="s">
        <v>977</v>
      </c>
      <c r="M204" s="3" t="s">
        <v>1098</v>
      </c>
      <c r="N204" s="8">
        <v>84</v>
      </c>
      <c r="O204" s="8">
        <v>210</v>
      </c>
      <c r="P204" s="8">
        <f t="shared" si="7"/>
        <v>84</v>
      </c>
      <c r="Q204" s="3" t="s">
        <v>1119</v>
      </c>
      <c r="R204" s="3" t="s">
        <v>112</v>
      </c>
    </row>
    <row r="205" spans="1:18" s="2" customFormat="1" ht="37.9" customHeight="1">
      <c r="A205" s="3" t="s">
        <v>836</v>
      </c>
      <c r="B205" s="3" t="s">
        <v>1179</v>
      </c>
      <c r="C205" s="3" t="s">
        <v>68</v>
      </c>
      <c r="D205" s="3" t="s">
        <v>108</v>
      </c>
      <c r="E205" s="2" t="str">
        <f t="shared" si="6"/>
        <v>232TB7410_00006</v>
      </c>
      <c r="F205" s="6">
        <v>1</v>
      </c>
      <c r="G205" s="3" t="s">
        <v>475</v>
      </c>
      <c r="H205" s="3" t="s">
        <v>7</v>
      </c>
      <c r="I205" s="3" t="s">
        <v>140</v>
      </c>
      <c r="J205" s="3" t="s">
        <v>15</v>
      </c>
      <c r="K205" s="3" t="s">
        <v>16</v>
      </c>
      <c r="L205" s="3" t="s">
        <v>943</v>
      </c>
      <c r="M205" s="3" t="s">
        <v>1098</v>
      </c>
      <c r="N205" s="8">
        <v>48</v>
      </c>
      <c r="O205" s="8">
        <v>120</v>
      </c>
      <c r="P205" s="8">
        <f t="shared" si="7"/>
        <v>48</v>
      </c>
      <c r="Q205" s="3" t="s">
        <v>1155</v>
      </c>
      <c r="R205" s="3" t="s">
        <v>112</v>
      </c>
    </row>
    <row r="206" spans="1:18" s="2" customFormat="1" ht="37.9" customHeight="1">
      <c r="A206" s="3" t="s">
        <v>836</v>
      </c>
      <c r="B206" s="3" t="s">
        <v>1179</v>
      </c>
      <c r="C206" s="3" t="s">
        <v>68</v>
      </c>
      <c r="D206" s="3" t="s">
        <v>69</v>
      </c>
      <c r="E206" s="2" t="str">
        <f t="shared" si="6"/>
        <v>232TCP060_00006</v>
      </c>
      <c r="F206" s="6">
        <v>9</v>
      </c>
      <c r="G206" s="3" t="s">
        <v>113</v>
      </c>
      <c r="H206" s="3" t="s">
        <v>7</v>
      </c>
      <c r="I206" s="3" t="s">
        <v>49</v>
      </c>
      <c r="J206" s="3" t="s">
        <v>15</v>
      </c>
      <c r="K206" s="3" t="s">
        <v>16</v>
      </c>
      <c r="L206" s="3" t="s">
        <v>853</v>
      </c>
      <c r="M206" s="3" t="s">
        <v>1100</v>
      </c>
      <c r="N206" s="8">
        <v>119.5</v>
      </c>
      <c r="O206" s="8">
        <v>298</v>
      </c>
      <c r="P206" s="8">
        <f t="shared" si="7"/>
        <v>1075.5</v>
      </c>
      <c r="Q206" s="3" t="s">
        <v>1126</v>
      </c>
      <c r="R206" s="3" t="s">
        <v>50</v>
      </c>
    </row>
    <row r="207" spans="1:18" s="2" customFormat="1" ht="37.9" customHeight="1">
      <c r="A207" s="3" t="s">
        <v>836</v>
      </c>
      <c r="B207" s="3" t="s">
        <v>1179</v>
      </c>
      <c r="C207" s="3" t="s">
        <v>68</v>
      </c>
      <c r="D207" s="3" t="s">
        <v>69</v>
      </c>
      <c r="E207" s="2" t="str">
        <f t="shared" si="6"/>
        <v>232TCP11A_00006</v>
      </c>
      <c r="F207" s="6">
        <v>4</v>
      </c>
      <c r="G207" s="3" t="s">
        <v>476</v>
      </c>
      <c r="H207" s="3" t="s">
        <v>7</v>
      </c>
      <c r="I207" s="3" t="s">
        <v>56</v>
      </c>
      <c r="J207" s="3" t="s">
        <v>15</v>
      </c>
      <c r="K207" s="3" t="s">
        <v>16</v>
      </c>
      <c r="L207" s="3" t="s">
        <v>867</v>
      </c>
      <c r="M207" s="3" t="s">
        <v>1098</v>
      </c>
      <c r="N207" s="8">
        <v>71.5</v>
      </c>
      <c r="O207" s="8">
        <v>178</v>
      </c>
      <c r="P207" s="8">
        <f t="shared" si="7"/>
        <v>286</v>
      </c>
      <c r="Q207" s="3" t="s">
        <v>1114</v>
      </c>
      <c r="R207" s="3" t="s">
        <v>50</v>
      </c>
    </row>
    <row r="208" spans="1:18" s="2" customFormat="1" ht="37.9" customHeight="1">
      <c r="A208" s="3" t="s">
        <v>836</v>
      </c>
      <c r="B208" s="3" t="s">
        <v>1179</v>
      </c>
      <c r="C208" s="3" t="s">
        <v>68</v>
      </c>
      <c r="D208" s="3" t="s">
        <v>69</v>
      </c>
      <c r="E208" s="2" t="str">
        <f t="shared" si="6"/>
        <v>232TCT044_11055</v>
      </c>
      <c r="F208" s="6">
        <v>8</v>
      </c>
      <c r="G208" s="3" t="s">
        <v>477</v>
      </c>
      <c r="H208" s="3" t="s">
        <v>7</v>
      </c>
      <c r="I208" s="3" t="s">
        <v>58</v>
      </c>
      <c r="J208" s="3" t="s">
        <v>478</v>
      </c>
      <c r="K208" s="3" t="s">
        <v>479</v>
      </c>
      <c r="L208" s="3" t="s">
        <v>864</v>
      </c>
      <c r="M208" s="3" t="s">
        <v>1098</v>
      </c>
      <c r="N208" s="8">
        <v>88</v>
      </c>
      <c r="O208" s="8">
        <v>220</v>
      </c>
      <c r="P208" s="8">
        <f t="shared" si="7"/>
        <v>704</v>
      </c>
      <c r="Q208" s="3" t="s">
        <v>1113</v>
      </c>
      <c r="R208" s="3" t="s">
        <v>50</v>
      </c>
    </row>
    <row r="209" spans="1:18" s="2" customFormat="1" ht="37.9" customHeight="1">
      <c r="A209" s="3" t="s">
        <v>836</v>
      </c>
      <c r="B209" s="3" t="s">
        <v>1179</v>
      </c>
      <c r="C209" s="3" t="s">
        <v>68</v>
      </c>
      <c r="D209" s="3" t="s">
        <v>69</v>
      </c>
      <c r="E209" s="2" t="str">
        <f t="shared" si="6"/>
        <v>232TCT070_10338</v>
      </c>
      <c r="F209" s="6">
        <v>1</v>
      </c>
      <c r="G209" s="3" t="s">
        <v>480</v>
      </c>
      <c r="H209" s="3" t="s">
        <v>7</v>
      </c>
      <c r="I209" s="3" t="s">
        <v>174</v>
      </c>
      <c r="J209" s="3" t="s">
        <v>72</v>
      </c>
      <c r="K209" s="3" t="s">
        <v>73</v>
      </c>
      <c r="L209" s="3" t="s">
        <v>892</v>
      </c>
      <c r="M209" s="3" t="s">
        <v>1098</v>
      </c>
      <c r="N209" s="8">
        <v>72</v>
      </c>
      <c r="O209" s="8">
        <v>180</v>
      </c>
      <c r="P209" s="8">
        <f t="shared" si="7"/>
        <v>72</v>
      </c>
      <c r="Q209" s="3" t="s">
        <v>1114</v>
      </c>
      <c r="R209" s="3" t="s">
        <v>50</v>
      </c>
    </row>
    <row r="210" spans="1:18" s="2" customFormat="1" ht="37.9" customHeight="1">
      <c r="A210" s="3" t="s">
        <v>836</v>
      </c>
      <c r="B210" s="3" t="s">
        <v>1179</v>
      </c>
      <c r="C210" s="3" t="s">
        <v>68</v>
      </c>
      <c r="D210" s="3" t="s">
        <v>69</v>
      </c>
      <c r="E210" s="2" t="str">
        <f t="shared" si="6"/>
        <v>232TCT150_00006</v>
      </c>
      <c r="F210" s="6">
        <v>16</v>
      </c>
      <c r="G210" s="3" t="s">
        <v>177</v>
      </c>
      <c r="H210" s="3" t="s">
        <v>7</v>
      </c>
      <c r="I210" s="3" t="s">
        <v>178</v>
      </c>
      <c r="J210" s="3" t="s">
        <v>15</v>
      </c>
      <c r="K210" s="3" t="s">
        <v>16</v>
      </c>
      <c r="L210" s="3" t="s">
        <v>864</v>
      </c>
      <c r="M210" s="3" t="s">
        <v>1098</v>
      </c>
      <c r="N210" s="8">
        <v>78</v>
      </c>
      <c r="O210" s="8">
        <v>195</v>
      </c>
      <c r="P210" s="8">
        <f t="shared" si="7"/>
        <v>1248</v>
      </c>
      <c r="Q210" s="3" t="s">
        <v>1114</v>
      </c>
      <c r="R210" s="3" t="s">
        <v>50</v>
      </c>
    </row>
    <row r="211" spans="1:18" s="2" customFormat="1" ht="37.9" customHeight="1">
      <c r="A211" s="3" t="s">
        <v>836</v>
      </c>
      <c r="B211" s="3" t="s">
        <v>1179</v>
      </c>
      <c r="C211" s="3" t="s">
        <v>68</v>
      </c>
      <c r="D211" s="3" t="s">
        <v>154</v>
      </c>
      <c r="E211" s="2" t="str">
        <f t="shared" si="6"/>
        <v>232TN2220_00282</v>
      </c>
      <c r="F211" s="6">
        <v>7</v>
      </c>
      <c r="G211" s="3" t="s">
        <v>371</v>
      </c>
      <c r="H211" s="3" t="s">
        <v>7</v>
      </c>
      <c r="I211" s="3" t="s">
        <v>14</v>
      </c>
      <c r="J211" s="3" t="s">
        <v>20</v>
      </c>
      <c r="K211" s="3" t="s">
        <v>21</v>
      </c>
      <c r="L211" s="3" t="s">
        <v>946</v>
      </c>
      <c r="M211" s="3" t="s">
        <v>1098</v>
      </c>
      <c r="N211" s="8">
        <v>65.5</v>
      </c>
      <c r="O211" s="8">
        <v>169</v>
      </c>
      <c r="P211" s="8">
        <f t="shared" si="7"/>
        <v>458.5</v>
      </c>
      <c r="Q211" s="3" t="s">
        <v>1144</v>
      </c>
      <c r="R211" s="3" t="s">
        <v>81</v>
      </c>
    </row>
    <row r="212" spans="1:18" s="2" customFormat="1" ht="37.9" customHeight="1">
      <c r="A212" s="3" t="s">
        <v>836</v>
      </c>
      <c r="B212" s="3" t="s">
        <v>1179</v>
      </c>
      <c r="C212" s="3" t="s">
        <v>68</v>
      </c>
      <c r="D212" s="3" t="s">
        <v>76</v>
      </c>
      <c r="E212" s="2" t="str">
        <f t="shared" si="6"/>
        <v>232TP214J_10873</v>
      </c>
      <c r="F212" s="6">
        <v>103</v>
      </c>
      <c r="G212" s="3" t="s">
        <v>481</v>
      </c>
      <c r="H212" s="3" t="s">
        <v>7</v>
      </c>
      <c r="I212" s="3" t="s">
        <v>257</v>
      </c>
      <c r="J212" s="3" t="s">
        <v>340</v>
      </c>
      <c r="K212" s="3" t="s">
        <v>341</v>
      </c>
      <c r="L212" s="3" t="s">
        <v>978</v>
      </c>
      <c r="M212" s="3" t="s">
        <v>1099</v>
      </c>
      <c r="N212" s="8">
        <v>82</v>
      </c>
      <c r="O212" s="8">
        <v>220</v>
      </c>
      <c r="P212" s="8">
        <f t="shared" si="7"/>
        <v>8446</v>
      </c>
      <c r="Q212" s="3" t="s">
        <v>1144</v>
      </c>
      <c r="R212" s="3" t="s">
        <v>81</v>
      </c>
    </row>
    <row r="213" spans="1:18" s="2" customFormat="1" ht="37.9" customHeight="1">
      <c r="A213" s="3" t="s">
        <v>836</v>
      </c>
      <c r="B213" s="3" t="s">
        <v>1179</v>
      </c>
      <c r="C213" s="3" t="s">
        <v>68</v>
      </c>
      <c r="D213" s="3" t="s">
        <v>76</v>
      </c>
      <c r="E213" s="2" t="str">
        <f t="shared" si="6"/>
        <v>232TP3092_00282</v>
      </c>
      <c r="F213" s="6">
        <v>1</v>
      </c>
      <c r="G213" s="3" t="s">
        <v>482</v>
      </c>
      <c r="H213" s="3" t="s">
        <v>7</v>
      </c>
      <c r="I213" s="3" t="s">
        <v>64</v>
      </c>
      <c r="J213" s="3" t="s">
        <v>20</v>
      </c>
      <c r="K213" s="3" t="s">
        <v>21</v>
      </c>
      <c r="L213" s="3" t="s">
        <v>979</v>
      </c>
      <c r="M213" s="3" t="s">
        <v>1098</v>
      </c>
      <c r="N213" s="8">
        <v>121</v>
      </c>
      <c r="O213" s="8">
        <v>325</v>
      </c>
      <c r="P213" s="8">
        <f t="shared" si="7"/>
        <v>121</v>
      </c>
      <c r="Q213" s="3" t="s">
        <v>1117</v>
      </c>
      <c r="R213" s="3" t="s">
        <v>13</v>
      </c>
    </row>
    <row r="214" spans="1:18" s="2" customFormat="1" ht="37.9" customHeight="1">
      <c r="A214" s="3" t="s">
        <v>836</v>
      </c>
      <c r="B214" s="3" t="s">
        <v>1179</v>
      </c>
      <c r="C214" s="3" t="s">
        <v>6</v>
      </c>
      <c r="D214" s="3" t="s">
        <v>8</v>
      </c>
      <c r="E214" s="2" t="str">
        <f t="shared" si="6"/>
        <v>232AP2146_10777</v>
      </c>
      <c r="F214" s="6">
        <v>1</v>
      </c>
      <c r="G214" s="3" t="s">
        <v>485</v>
      </c>
      <c r="H214" s="3" t="s">
        <v>7</v>
      </c>
      <c r="I214" s="3" t="s">
        <v>39</v>
      </c>
      <c r="J214" s="3" t="s">
        <v>486</v>
      </c>
      <c r="K214" s="3" t="s">
        <v>487</v>
      </c>
      <c r="L214" s="3" t="s">
        <v>980</v>
      </c>
      <c r="M214" s="3" t="s">
        <v>1098</v>
      </c>
      <c r="N214" s="8">
        <v>61.5</v>
      </c>
      <c r="O214" s="8">
        <v>165</v>
      </c>
      <c r="P214" s="8">
        <f t="shared" si="7"/>
        <v>61.5</v>
      </c>
      <c r="Q214" s="3" t="s">
        <v>1111</v>
      </c>
      <c r="R214" s="3" t="s">
        <v>13</v>
      </c>
    </row>
    <row r="215" spans="1:18" s="2" customFormat="1" ht="37.9" customHeight="1">
      <c r="A215" s="3" t="s">
        <v>836</v>
      </c>
      <c r="B215" s="3" t="s">
        <v>1179</v>
      </c>
      <c r="C215" s="3" t="s">
        <v>6</v>
      </c>
      <c r="D215" s="3" t="s">
        <v>8</v>
      </c>
      <c r="E215" s="2" t="str">
        <f t="shared" si="6"/>
        <v>232AP2183_10814</v>
      </c>
      <c r="F215" s="6">
        <v>7</v>
      </c>
      <c r="G215" s="3" t="s">
        <v>488</v>
      </c>
      <c r="H215" s="3" t="s">
        <v>7</v>
      </c>
      <c r="I215" s="3" t="s">
        <v>206</v>
      </c>
      <c r="J215" s="3" t="s">
        <v>259</v>
      </c>
      <c r="K215" s="3" t="s">
        <v>260</v>
      </c>
      <c r="L215" s="3" t="s">
        <v>981</v>
      </c>
      <c r="M215" s="3" t="s">
        <v>1098</v>
      </c>
      <c r="N215" s="8">
        <v>70.5</v>
      </c>
      <c r="O215" s="8">
        <v>190</v>
      </c>
      <c r="P215" s="8">
        <f t="shared" si="7"/>
        <v>493.5</v>
      </c>
      <c r="Q215" s="3" t="s">
        <v>1132</v>
      </c>
      <c r="R215" s="3" t="s">
        <v>13</v>
      </c>
    </row>
    <row r="216" spans="1:18" s="2" customFormat="1" ht="37.9" customHeight="1">
      <c r="A216" s="3" t="s">
        <v>836</v>
      </c>
      <c r="B216" s="3" t="s">
        <v>1179</v>
      </c>
      <c r="C216" s="3" t="s">
        <v>6</v>
      </c>
      <c r="D216" s="3" t="s">
        <v>8</v>
      </c>
      <c r="E216" s="2" t="str">
        <f t="shared" si="6"/>
        <v>232AP3110_10772</v>
      </c>
      <c r="F216" s="6">
        <v>1</v>
      </c>
      <c r="G216" s="3" t="s">
        <v>489</v>
      </c>
      <c r="H216" s="3" t="s">
        <v>7</v>
      </c>
      <c r="I216" s="3" t="s">
        <v>257</v>
      </c>
      <c r="J216" s="3" t="s">
        <v>262</v>
      </c>
      <c r="K216" s="3" t="s">
        <v>263</v>
      </c>
      <c r="L216" s="3" t="s">
        <v>885</v>
      </c>
      <c r="M216" s="3" t="s">
        <v>1098</v>
      </c>
      <c r="N216" s="8">
        <v>56</v>
      </c>
      <c r="O216" s="8">
        <v>150</v>
      </c>
      <c r="P216" s="8">
        <f t="shared" si="7"/>
        <v>56</v>
      </c>
      <c r="Q216" s="3" t="s">
        <v>1149</v>
      </c>
      <c r="R216" s="3" t="s">
        <v>13</v>
      </c>
    </row>
    <row r="217" spans="1:18" s="2" customFormat="1" ht="37.9" customHeight="1">
      <c r="A217" s="3" t="s">
        <v>836</v>
      </c>
      <c r="B217" s="3" t="s">
        <v>1179</v>
      </c>
      <c r="C217" s="3" t="s">
        <v>6</v>
      </c>
      <c r="D217" s="3" t="s">
        <v>33</v>
      </c>
      <c r="E217" s="2" t="str">
        <f t="shared" si="6"/>
        <v>232AQ2052_00282</v>
      </c>
      <c r="F217" s="6">
        <v>2</v>
      </c>
      <c r="G217" s="3" t="s">
        <v>490</v>
      </c>
      <c r="H217" s="3" t="s">
        <v>7</v>
      </c>
      <c r="I217" s="3" t="s">
        <v>257</v>
      </c>
      <c r="J217" s="3" t="s">
        <v>20</v>
      </c>
      <c r="K217" s="3" t="s">
        <v>21</v>
      </c>
      <c r="L217" s="3" t="s">
        <v>982</v>
      </c>
      <c r="M217" s="3" t="s">
        <v>1098</v>
      </c>
      <c r="N217" s="8">
        <v>48.5</v>
      </c>
      <c r="O217" s="8">
        <v>130</v>
      </c>
      <c r="P217" s="8">
        <f t="shared" si="7"/>
        <v>97</v>
      </c>
      <c r="Q217" s="3" t="s">
        <v>1144</v>
      </c>
      <c r="R217" s="3" t="s">
        <v>13</v>
      </c>
    </row>
    <row r="218" spans="1:18" s="2" customFormat="1" ht="37.9" customHeight="1">
      <c r="A218" s="3" t="s">
        <v>836</v>
      </c>
      <c r="B218" s="3" t="s">
        <v>1179</v>
      </c>
      <c r="C218" s="3" t="s">
        <v>6</v>
      </c>
      <c r="D218" s="3" t="s">
        <v>33</v>
      </c>
      <c r="E218" s="2" t="str">
        <f t="shared" si="6"/>
        <v>232AQ4600_00106</v>
      </c>
      <c r="F218" s="6">
        <v>2</v>
      </c>
      <c r="G218" s="3" t="s">
        <v>492</v>
      </c>
      <c r="H218" s="3" t="s">
        <v>7</v>
      </c>
      <c r="I218" s="3" t="s">
        <v>163</v>
      </c>
      <c r="J218" s="3" t="s">
        <v>268</v>
      </c>
      <c r="K218" s="3" t="s">
        <v>269</v>
      </c>
      <c r="L218" s="3" t="s">
        <v>875</v>
      </c>
      <c r="M218" s="3" t="s">
        <v>1098</v>
      </c>
      <c r="N218" s="8">
        <v>30.5</v>
      </c>
      <c r="O218" s="8">
        <v>78</v>
      </c>
      <c r="P218" s="8">
        <f t="shared" si="7"/>
        <v>61</v>
      </c>
      <c r="Q218" s="3" t="s">
        <v>1164</v>
      </c>
      <c r="R218" s="3" t="s">
        <v>112</v>
      </c>
    </row>
    <row r="219" spans="1:18" s="2" customFormat="1" ht="37.9" customHeight="1">
      <c r="A219" s="3" t="s">
        <v>836</v>
      </c>
      <c r="B219" s="3" t="s">
        <v>1179</v>
      </c>
      <c r="C219" s="3" t="s">
        <v>6</v>
      </c>
      <c r="D219" s="3" t="s">
        <v>33</v>
      </c>
      <c r="E219" s="2" t="str">
        <f t="shared" si="6"/>
        <v>232AQ4600_00282</v>
      </c>
      <c r="F219" s="6">
        <v>1</v>
      </c>
      <c r="G219" s="3" t="s">
        <v>492</v>
      </c>
      <c r="H219" s="3" t="s">
        <v>7</v>
      </c>
      <c r="I219" s="3" t="s">
        <v>163</v>
      </c>
      <c r="J219" s="3" t="s">
        <v>20</v>
      </c>
      <c r="K219" s="3" t="s">
        <v>21</v>
      </c>
      <c r="L219" s="3" t="s">
        <v>875</v>
      </c>
      <c r="M219" s="3" t="s">
        <v>1098</v>
      </c>
      <c r="N219" s="8">
        <v>30.5</v>
      </c>
      <c r="O219" s="8">
        <v>78</v>
      </c>
      <c r="P219" s="8">
        <f t="shared" si="7"/>
        <v>30.5</v>
      </c>
      <c r="Q219" s="3" t="s">
        <v>1164</v>
      </c>
      <c r="R219" s="3" t="s">
        <v>112</v>
      </c>
    </row>
    <row r="220" spans="1:18" s="2" customFormat="1" ht="37.9" customHeight="1">
      <c r="A220" s="3" t="s">
        <v>836</v>
      </c>
      <c r="B220" s="3" t="s">
        <v>1179</v>
      </c>
      <c r="C220" s="3" t="s">
        <v>6</v>
      </c>
      <c r="D220" s="3" t="s">
        <v>8</v>
      </c>
      <c r="E220" s="2" t="str">
        <f t="shared" si="6"/>
        <v>232AP2060_10810</v>
      </c>
      <c r="F220" s="6">
        <v>1</v>
      </c>
      <c r="G220" s="3" t="s">
        <v>493</v>
      </c>
      <c r="H220" s="3" t="s">
        <v>7</v>
      </c>
      <c r="I220" s="3" t="s">
        <v>24</v>
      </c>
      <c r="J220" s="3" t="s">
        <v>494</v>
      </c>
      <c r="K220" s="3" t="s">
        <v>495</v>
      </c>
      <c r="L220" s="3" t="s">
        <v>983</v>
      </c>
      <c r="M220" s="3" t="s">
        <v>1098</v>
      </c>
      <c r="N220" s="8">
        <v>126.5</v>
      </c>
      <c r="O220" s="8">
        <v>340</v>
      </c>
      <c r="P220" s="8">
        <f t="shared" si="7"/>
        <v>126.5</v>
      </c>
      <c r="Q220" s="3" t="s">
        <v>1107</v>
      </c>
      <c r="R220" s="3" t="s">
        <v>13</v>
      </c>
    </row>
    <row r="221" spans="1:18" s="2" customFormat="1" ht="37.9" customHeight="1">
      <c r="A221" s="3" t="s">
        <v>836</v>
      </c>
      <c r="B221" s="3" t="s">
        <v>1179</v>
      </c>
      <c r="C221" s="3" t="s">
        <v>6</v>
      </c>
      <c r="D221" s="3" t="s">
        <v>8</v>
      </c>
      <c r="E221" s="2" t="str">
        <f t="shared" si="6"/>
        <v>232AP2200_00006</v>
      </c>
      <c r="F221" s="6">
        <v>30</v>
      </c>
      <c r="G221" s="3" t="s">
        <v>261</v>
      </c>
      <c r="H221" s="3" t="s">
        <v>7</v>
      </c>
      <c r="I221" s="3" t="s">
        <v>10</v>
      </c>
      <c r="J221" s="3" t="s">
        <v>15</v>
      </c>
      <c r="K221" s="3" t="s">
        <v>16</v>
      </c>
      <c r="L221" s="3" t="s">
        <v>904</v>
      </c>
      <c r="M221" s="3" t="s">
        <v>1098</v>
      </c>
      <c r="N221" s="8">
        <v>93</v>
      </c>
      <c r="O221" s="8">
        <v>250</v>
      </c>
      <c r="P221" s="8">
        <f t="shared" si="7"/>
        <v>2790</v>
      </c>
      <c r="Q221" s="3" t="s">
        <v>1120</v>
      </c>
      <c r="R221" s="3" t="s">
        <v>13</v>
      </c>
    </row>
    <row r="222" spans="1:18" s="2" customFormat="1" ht="37.9" customHeight="1">
      <c r="A222" s="3" t="s">
        <v>836</v>
      </c>
      <c r="B222" s="3" t="s">
        <v>1179</v>
      </c>
      <c r="C222" s="3" t="s">
        <v>6</v>
      </c>
      <c r="D222" s="3" t="s">
        <v>17</v>
      </c>
      <c r="E222" s="2" t="str">
        <f t="shared" si="6"/>
        <v>232AT2161_05361</v>
      </c>
      <c r="F222" s="6">
        <v>1</v>
      </c>
      <c r="G222" s="3" t="s">
        <v>496</v>
      </c>
      <c r="H222" s="3" t="s">
        <v>7</v>
      </c>
      <c r="I222" s="3" t="s">
        <v>24</v>
      </c>
      <c r="J222" s="3" t="s">
        <v>497</v>
      </c>
      <c r="K222" s="3" t="s">
        <v>498</v>
      </c>
      <c r="L222" s="3" t="s">
        <v>984</v>
      </c>
      <c r="M222" s="3" t="s">
        <v>1098</v>
      </c>
      <c r="N222" s="8">
        <v>132</v>
      </c>
      <c r="O222" s="8">
        <v>355</v>
      </c>
      <c r="P222" s="8">
        <f t="shared" si="7"/>
        <v>132</v>
      </c>
      <c r="Q222" s="3" t="s">
        <v>1107</v>
      </c>
      <c r="R222" s="3" t="s">
        <v>13</v>
      </c>
    </row>
    <row r="223" spans="1:18" s="2" customFormat="1" ht="37.9" customHeight="1">
      <c r="A223" s="3" t="s">
        <v>836</v>
      </c>
      <c r="B223" s="3" t="s">
        <v>1179</v>
      </c>
      <c r="C223" s="3" t="s">
        <v>6</v>
      </c>
      <c r="D223" s="3" t="s">
        <v>17</v>
      </c>
      <c r="E223" s="2" t="str">
        <f t="shared" si="6"/>
        <v>232AT3070_11049</v>
      </c>
      <c r="F223" s="6">
        <v>1</v>
      </c>
      <c r="G223" s="3" t="s">
        <v>499</v>
      </c>
      <c r="H223" s="3" t="s">
        <v>7</v>
      </c>
      <c r="I223" s="3" t="s">
        <v>37</v>
      </c>
      <c r="J223" s="3" t="s">
        <v>406</v>
      </c>
      <c r="K223" s="3" t="s">
        <v>407</v>
      </c>
      <c r="L223" s="3" t="s">
        <v>985</v>
      </c>
      <c r="M223" s="3" t="s">
        <v>1098</v>
      </c>
      <c r="N223" s="8">
        <v>45</v>
      </c>
      <c r="O223" s="8">
        <v>120</v>
      </c>
      <c r="P223" s="8">
        <f t="shared" si="7"/>
        <v>45</v>
      </c>
      <c r="Q223" s="3" t="s">
        <v>1112</v>
      </c>
      <c r="R223" s="3" t="s">
        <v>13</v>
      </c>
    </row>
    <row r="224" spans="1:18" s="2" customFormat="1" ht="37.9" customHeight="1">
      <c r="A224" s="3" t="s">
        <v>836</v>
      </c>
      <c r="B224" s="3" t="s">
        <v>1179</v>
      </c>
      <c r="C224" s="3" t="s">
        <v>68</v>
      </c>
      <c r="D224" s="3" t="s">
        <v>69</v>
      </c>
      <c r="E224" s="2" t="str">
        <f t="shared" si="6"/>
        <v>232TCP250_00001</v>
      </c>
      <c r="F224" s="6">
        <v>16</v>
      </c>
      <c r="G224" s="3" t="s">
        <v>500</v>
      </c>
      <c r="H224" s="3" t="s">
        <v>7</v>
      </c>
      <c r="I224" s="3" t="s">
        <v>129</v>
      </c>
      <c r="J224" s="3" t="s">
        <v>130</v>
      </c>
      <c r="K224" s="3" t="s">
        <v>131</v>
      </c>
      <c r="L224" s="3" t="s">
        <v>986</v>
      </c>
      <c r="M224" s="3" t="s">
        <v>1102</v>
      </c>
      <c r="N224" s="8">
        <v>72</v>
      </c>
      <c r="O224" s="8">
        <v>180</v>
      </c>
      <c r="P224" s="8">
        <f t="shared" si="7"/>
        <v>1152</v>
      </c>
      <c r="Q224" s="3" t="s">
        <v>1129</v>
      </c>
      <c r="R224" s="3" t="s">
        <v>50</v>
      </c>
    </row>
    <row r="225" spans="1:18" s="2" customFormat="1" ht="37.9" customHeight="1">
      <c r="A225" s="3" t="s">
        <v>836</v>
      </c>
      <c r="B225" s="3" t="s">
        <v>1179</v>
      </c>
      <c r="C225" s="3" t="s">
        <v>68</v>
      </c>
      <c r="D225" s="3" t="s">
        <v>69</v>
      </c>
      <c r="E225" s="2" t="str">
        <f t="shared" si="6"/>
        <v>232TCP282_00006</v>
      </c>
      <c r="F225" s="6">
        <v>26</v>
      </c>
      <c r="G225" s="3" t="s">
        <v>501</v>
      </c>
      <c r="H225" s="3" t="s">
        <v>7</v>
      </c>
      <c r="I225" s="3" t="s">
        <v>129</v>
      </c>
      <c r="J225" s="3" t="s">
        <v>15</v>
      </c>
      <c r="K225" s="3" t="s">
        <v>16</v>
      </c>
      <c r="L225" s="3" t="s">
        <v>870</v>
      </c>
      <c r="M225" s="3" t="s">
        <v>1102</v>
      </c>
      <c r="N225" s="8">
        <v>71.5</v>
      </c>
      <c r="O225" s="8">
        <v>178</v>
      </c>
      <c r="P225" s="8">
        <f t="shared" si="7"/>
        <v>1859</v>
      </c>
      <c r="Q225" s="3" t="s">
        <v>1129</v>
      </c>
      <c r="R225" s="3" t="s">
        <v>50</v>
      </c>
    </row>
    <row r="226" spans="1:18" s="2" customFormat="1" ht="37.9" customHeight="1">
      <c r="A226" s="3" t="s">
        <v>836</v>
      </c>
      <c r="B226" s="3" t="s">
        <v>1179</v>
      </c>
      <c r="C226" s="3" t="s">
        <v>68</v>
      </c>
      <c r="D226" s="3" t="s">
        <v>69</v>
      </c>
      <c r="E226" s="2" t="str">
        <f t="shared" si="6"/>
        <v>232TCT066_00006</v>
      </c>
      <c r="F226" s="6">
        <v>28</v>
      </c>
      <c r="G226" s="3" t="s">
        <v>502</v>
      </c>
      <c r="H226" s="3" t="s">
        <v>7</v>
      </c>
      <c r="I226" s="3" t="s">
        <v>133</v>
      </c>
      <c r="J226" s="3" t="s">
        <v>15</v>
      </c>
      <c r="K226" s="3" t="s">
        <v>16</v>
      </c>
      <c r="L226" s="3" t="s">
        <v>864</v>
      </c>
      <c r="M226" s="3" t="s">
        <v>1098</v>
      </c>
      <c r="N226" s="8">
        <v>88</v>
      </c>
      <c r="O226" s="8">
        <v>220</v>
      </c>
      <c r="P226" s="8">
        <f t="shared" si="7"/>
        <v>2464</v>
      </c>
      <c r="Q226" s="3" t="s">
        <v>1113</v>
      </c>
      <c r="R226" s="3" t="s">
        <v>50</v>
      </c>
    </row>
    <row r="227" spans="1:18" s="2" customFormat="1" ht="37.9" customHeight="1">
      <c r="A227" s="3" t="s">
        <v>836</v>
      </c>
      <c r="B227" s="3" t="s">
        <v>1179</v>
      </c>
      <c r="C227" s="3" t="s">
        <v>68</v>
      </c>
      <c r="D227" s="3" t="s">
        <v>69</v>
      </c>
      <c r="E227" s="2" t="str">
        <f t="shared" si="6"/>
        <v>232TCT120_00006</v>
      </c>
      <c r="F227" s="6">
        <v>20</v>
      </c>
      <c r="G227" s="3" t="s">
        <v>503</v>
      </c>
      <c r="H227" s="3" t="s">
        <v>7</v>
      </c>
      <c r="I227" s="3" t="s">
        <v>49</v>
      </c>
      <c r="J227" s="3" t="s">
        <v>15</v>
      </c>
      <c r="K227" s="3" t="s">
        <v>16</v>
      </c>
      <c r="L227" s="3" t="s">
        <v>876</v>
      </c>
      <c r="M227" s="3" t="s">
        <v>1100</v>
      </c>
      <c r="N227" s="8">
        <v>116</v>
      </c>
      <c r="O227" s="8">
        <v>290</v>
      </c>
      <c r="P227" s="8">
        <f t="shared" si="7"/>
        <v>2320</v>
      </c>
      <c r="Q227" s="3" t="s">
        <v>1126</v>
      </c>
      <c r="R227" s="3" t="s">
        <v>50</v>
      </c>
    </row>
    <row r="228" spans="1:18" s="2" customFormat="1" ht="37.9" customHeight="1">
      <c r="A228" s="3" t="s">
        <v>836</v>
      </c>
      <c r="B228" s="3" t="s">
        <v>1179</v>
      </c>
      <c r="C228" s="3" t="s">
        <v>68</v>
      </c>
      <c r="D228" s="3" t="s">
        <v>76</v>
      </c>
      <c r="E228" s="2" t="str">
        <f t="shared" si="6"/>
        <v>232TP2015_10785</v>
      </c>
      <c r="F228" s="6">
        <v>2</v>
      </c>
      <c r="G228" s="3" t="s">
        <v>504</v>
      </c>
      <c r="H228" s="3" t="s">
        <v>7</v>
      </c>
      <c r="I228" s="3" t="s">
        <v>24</v>
      </c>
      <c r="J228" s="3" t="s">
        <v>79</v>
      </c>
      <c r="K228" s="3" t="s">
        <v>80</v>
      </c>
      <c r="L228" s="3" t="s">
        <v>987</v>
      </c>
      <c r="M228" s="3" t="s">
        <v>1098</v>
      </c>
      <c r="N228" s="8">
        <v>141</v>
      </c>
      <c r="O228" s="8">
        <v>380</v>
      </c>
      <c r="P228" s="8">
        <f t="shared" si="7"/>
        <v>282</v>
      </c>
      <c r="Q228" s="3" t="s">
        <v>1108</v>
      </c>
      <c r="R228" s="3" t="s">
        <v>81</v>
      </c>
    </row>
    <row r="229" spans="1:18" s="2" customFormat="1" ht="37.9" customHeight="1">
      <c r="A229" s="3" t="s">
        <v>836</v>
      </c>
      <c r="B229" s="3" t="s">
        <v>1179</v>
      </c>
      <c r="C229" s="3" t="s">
        <v>68</v>
      </c>
      <c r="D229" s="3" t="s">
        <v>76</v>
      </c>
      <c r="E229" s="2" t="str">
        <f t="shared" si="6"/>
        <v>232TP2751_10831</v>
      </c>
      <c r="F229" s="6">
        <v>34</v>
      </c>
      <c r="G229" s="3" t="s">
        <v>505</v>
      </c>
      <c r="H229" s="3" t="s">
        <v>7</v>
      </c>
      <c r="I229" s="3" t="s">
        <v>298</v>
      </c>
      <c r="J229" s="3" t="s">
        <v>447</v>
      </c>
      <c r="K229" s="3" t="s">
        <v>448</v>
      </c>
      <c r="L229" s="3" t="s">
        <v>970</v>
      </c>
      <c r="M229" s="3" t="s">
        <v>1104</v>
      </c>
      <c r="N229" s="8">
        <v>167</v>
      </c>
      <c r="O229" s="8">
        <v>450</v>
      </c>
      <c r="P229" s="8">
        <f t="shared" si="7"/>
        <v>5678</v>
      </c>
      <c r="Q229" s="3" t="s">
        <v>1160</v>
      </c>
      <c r="R229" s="3" t="s">
        <v>81</v>
      </c>
    </row>
    <row r="230" spans="1:18" s="2" customFormat="1" ht="37.9" customHeight="1">
      <c r="A230" s="3" t="s">
        <v>836</v>
      </c>
      <c r="B230" s="3" t="s">
        <v>1179</v>
      </c>
      <c r="C230" s="3" t="s">
        <v>68</v>
      </c>
      <c r="D230" s="3" t="s">
        <v>76</v>
      </c>
      <c r="E230" s="2" t="str">
        <f t="shared" si="6"/>
        <v>232TP3090_00282</v>
      </c>
      <c r="F230" s="6">
        <v>1</v>
      </c>
      <c r="G230" s="3" t="s">
        <v>506</v>
      </c>
      <c r="H230" s="3" t="s">
        <v>7</v>
      </c>
      <c r="I230" s="3" t="s">
        <v>32</v>
      </c>
      <c r="J230" s="3" t="s">
        <v>20</v>
      </c>
      <c r="K230" s="3" t="s">
        <v>21</v>
      </c>
      <c r="L230" s="3" t="s">
        <v>979</v>
      </c>
      <c r="M230" s="3" t="s">
        <v>1098</v>
      </c>
      <c r="N230" s="8">
        <v>83.5</v>
      </c>
      <c r="O230" s="8">
        <v>225</v>
      </c>
      <c r="P230" s="8">
        <f t="shared" si="7"/>
        <v>83.5</v>
      </c>
      <c r="Q230" s="3" t="s">
        <v>1112</v>
      </c>
      <c r="R230" s="3" t="s">
        <v>13</v>
      </c>
    </row>
    <row r="231" spans="1:18" s="2" customFormat="1" ht="37.9" customHeight="1">
      <c r="A231" s="3" t="s">
        <v>836</v>
      </c>
      <c r="B231" s="3" t="s">
        <v>1179</v>
      </c>
      <c r="C231" s="3" t="s">
        <v>68</v>
      </c>
      <c r="D231" s="3" t="s">
        <v>307</v>
      </c>
      <c r="E231" s="2" t="str">
        <f t="shared" si="6"/>
        <v>232TQ701G_10820</v>
      </c>
      <c r="F231" s="6">
        <v>1</v>
      </c>
      <c r="G231" s="3" t="s">
        <v>507</v>
      </c>
      <c r="H231" s="3" t="s">
        <v>7</v>
      </c>
      <c r="I231" s="3" t="s">
        <v>167</v>
      </c>
      <c r="J231" s="3" t="s">
        <v>225</v>
      </c>
      <c r="K231" s="3" t="s">
        <v>226</v>
      </c>
      <c r="L231" s="3" t="s">
        <v>868</v>
      </c>
      <c r="M231" s="3" t="s">
        <v>1098</v>
      </c>
      <c r="N231" s="8">
        <v>28.5</v>
      </c>
      <c r="O231" s="8">
        <v>68</v>
      </c>
      <c r="P231" s="8">
        <f t="shared" si="7"/>
        <v>28.5</v>
      </c>
      <c r="Q231" s="3" t="s">
        <v>1134</v>
      </c>
      <c r="R231" s="3" t="s">
        <v>112</v>
      </c>
    </row>
    <row r="232" spans="1:18" s="2" customFormat="1" ht="37.9" customHeight="1">
      <c r="A232" s="3" t="s">
        <v>836</v>
      </c>
      <c r="B232" s="3" t="s">
        <v>1179</v>
      </c>
      <c r="C232" s="3" t="s">
        <v>68</v>
      </c>
      <c r="D232" s="3" t="s">
        <v>69</v>
      </c>
      <c r="E232" s="2" t="str">
        <f t="shared" si="6"/>
        <v>232TCT132_00006</v>
      </c>
      <c r="F232" s="6">
        <v>32</v>
      </c>
      <c r="G232" s="3" t="s">
        <v>292</v>
      </c>
      <c r="H232" s="3" t="s">
        <v>7</v>
      </c>
      <c r="I232" s="3" t="s">
        <v>75</v>
      </c>
      <c r="J232" s="3" t="s">
        <v>15</v>
      </c>
      <c r="K232" s="3" t="s">
        <v>16</v>
      </c>
      <c r="L232" s="3" t="s">
        <v>876</v>
      </c>
      <c r="M232" s="3" t="s">
        <v>1100</v>
      </c>
      <c r="N232" s="8">
        <v>116</v>
      </c>
      <c r="O232" s="8">
        <v>290</v>
      </c>
      <c r="P232" s="8">
        <f t="shared" si="7"/>
        <v>3712</v>
      </c>
      <c r="Q232" s="3" t="s">
        <v>1126</v>
      </c>
      <c r="R232" s="3" t="s">
        <v>50</v>
      </c>
    </row>
    <row r="233" spans="1:18" s="2" customFormat="1" ht="37.9" customHeight="1">
      <c r="A233" s="3" t="s">
        <v>836</v>
      </c>
      <c r="B233" s="3" t="s">
        <v>1179</v>
      </c>
      <c r="C233" s="3" t="s">
        <v>68</v>
      </c>
      <c r="D233" s="3" t="s">
        <v>69</v>
      </c>
      <c r="E233" s="2" t="str">
        <f t="shared" si="6"/>
        <v>232TCT200_00006</v>
      </c>
      <c r="F233" s="6">
        <v>29</v>
      </c>
      <c r="G233" s="3" t="s">
        <v>135</v>
      </c>
      <c r="H233" s="3" t="s">
        <v>7</v>
      </c>
      <c r="I233" s="3" t="s">
        <v>136</v>
      </c>
      <c r="J233" s="3" t="s">
        <v>15</v>
      </c>
      <c r="K233" s="3" t="s">
        <v>16</v>
      </c>
      <c r="L233" s="3" t="s">
        <v>872</v>
      </c>
      <c r="M233" s="3" t="s">
        <v>1098</v>
      </c>
      <c r="N233" s="8">
        <v>78</v>
      </c>
      <c r="O233" s="8">
        <v>195</v>
      </c>
      <c r="P233" s="8">
        <f t="shared" si="7"/>
        <v>2262</v>
      </c>
      <c r="Q233" s="3" t="s">
        <v>1129</v>
      </c>
      <c r="R233" s="3" t="s">
        <v>50</v>
      </c>
    </row>
    <row r="234" spans="1:18" s="2" customFormat="1" ht="37.9" customHeight="1">
      <c r="A234" s="3" t="s">
        <v>836</v>
      </c>
      <c r="B234" s="3" t="s">
        <v>1179</v>
      </c>
      <c r="C234" s="3" t="s">
        <v>68</v>
      </c>
      <c r="D234" s="3" t="s">
        <v>76</v>
      </c>
      <c r="E234" s="2" t="str">
        <f t="shared" si="6"/>
        <v>232TP2070_00006</v>
      </c>
      <c r="F234" s="6">
        <v>1</v>
      </c>
      <c r="G234" s="3" t="s">
        <v>508</v>
      </c>
      <c r="H234" s="3" t="s">
        <v>7</v>
      </c>
      <c r="I234" s="3" t="s">
        <v>64</v>
      </c>
      <c r="J234" s="3" t="s">
        <v>15</v>
      </c>
      <c r="K234" s="3" t="s">
        <v>16</v>
      </c>
      <c r="L234" s="3" t="s">
        <v>988</v>
      </c>
      <c r="M234" s="3" t="s">
        <v>1098</v>
      </c>
      <c r="N234" s="8">
        <v>100.5</v>
      </c>
      <c r="O234" s="8">
        <v>270</v>
      </c>
      <c r="P234" s="8">
        <f t="shared" si="7"/>
        <v>100.5</v>
      </c>
      <c r="Q234" s="3" t="s">
        <v>1117</v>
      </c>
      <c r="R234" s="3" t="s">
        <v>81</v>
      </c>
    </row>
    <row r="235" spans="1:18" s="2" customFormat="1" ht="37.9" customHeight="1">
      <c r="A235" s="3" t="s">
        <v>836</v>
      </c>
      <c r="B235" s="3" t="s">
        <v>1179</v>
      </c>
      <c r="C235" s="3" t="s">
        <v>68</v>
      </c>
      <c r="D235" s="3" t="s">
        <v>76</v>
      </c>
      <c r="E235" s="2" t="str">
        <f t="shared" si="6"/>
        <v>232TP2101_10783</v>
      </c>
      <c r="F235" s="6">
        <v>3</v>
      </c>
      <c r="G235" s="3" t="s">
        <v>509</v>
      </c>
      <c r="H235" s="3" t="s">
        <v>7</v>
      </c>
      <c r="I235" s="3" t="s">
        <v>64</v>
      </c>
      <c r="J235" s="3" t="s">
        <v>83</v>
      </c>
      <c r="K235" s="3" t="s">
        <v>84</v>
      </c>
      <c r="L235" s="3" t="s">
        <v>897</v>
      </c>
      <c r="M235" s="3" t="s">
        <v>1098</v>
      </c>
      <c r="N235" s="8">
        <v>134</v>
      </c>
      <c r="O235" s="8">
        <v>360</v>
      </c>
      <c r="P235" s="8">
        <f t="shared" si="7"/>
        <v>402</v>
      </c>
      <c r="Q235" s="3" t="s">
        <v>1133</v>
      </c>
      <c r="R235" s="3" t="s">
        <v>81</v>
      </c>
    </row>
    <row r="236" spans="1:18" s="2" customFormat="1" ht="37.9" customHeight="1">
      <c r="A236" s="3" t="s">
        <v>836</v>
      </c>
      <c r="B236" s="3" t="s">
        <v>1179</v>
      </c>
      <c r="C236" s="3" t="s">
        <v>68</v>
      </c>
      <c r="D236" s="3" t="s">
        <v>108</v>
      </c>
      <c r="E236" s="2" t="str">
        <f t="shared" si="6"/>
        <v>232TB7077_07212</v>
      </c>
      <c r="F236" s="6">
        <v>1</v>
      </c>
      <c r="G236" s="3" t="s">
        <v>510</v>
      </c>
      <c r="H236" s="3" t="s">
        <v>7</v>
      </c>
      <c r="I236" s="3" t="s">
        <v>140</v>
      </c>
      <c r="J236" s="3" t="s">
        <v>110</v>
      </c>
      <c r="K236" s="3" t="s">
        <v>111</v>
      </c>
      <c r="L236" s="3" t="s">
        <v>868</v>
      </c>
      <c r="M236" s="3" t="s">
        <v>1098</v>
      </c>
      <c r="N236" s="8">
        <v>40</v>
      </c>
      <c r="O236" s="8">
        <v>100</v>
      </c>
      <c r="P236" s="8">
        <f t="shared" si="7"/>
        <v>40</v>
      </c>
      <c r="Q236" s="3" t="s">
        <v>1134</v>
      </c>
      <c r="R236" s="3" t="s">
        <v>112</v>
      </c>
    </row>
    <row r="237" spans="1:18" s="2" customFormat="1" ht="37.9" customHeight="1">
      <c r="A237" s="3" t="s">
        <v>836</v>
      </c>
      <c r="B237" s="3" t="s">
        <v>1179</v>
      </c>
      <c r="C237" s="3" t="s">
        <v>68</v>
      </c>
      <c r="D237" s="3" t="s">
        <v>108</v>
      </c>
      <c r="E237" s="2" t="str">
        <f t="shared" si="6"/>
        <v>232TB7430_00006</v>
      </c>
      <c r="F237" s="6">
        <v>2</v>
      </c>
      <c r="G237" s="3" t="s">
        <v>512</v>
      </c>
      <c r="H237" s="3" t="s">
        <v>7</v>
      </c>
      <c r="I237" s="3" t="s">
        <v>109</v>
      </c>
      <c r="J237" s="3" t="s">
        <v>15</v>
      </c>
      <c r="K237" s="3" t="s">
        <v>16</v>
      </c>
      <c r="L237" s="3" t="s">
        <v>869</v>
      </c>
      <c r="M237" s="3" t="s">
        <v>1099</v>
      </c>
      <c r="N237" s="8">
        <v>144</v>
      </c>
      <c r="O237" s="8">
        <v>360</v>
      </c>
      <c r="P237" s="8">
        <f t="shared" si="7"/>
        <v>288</v>
      </c>
      <c r="Q237" s="3" t="s">
        <v>1128</v>
      </c>
      <c r="R237" s="3" t="s">
        <v>112</v>
      </c>
    </row>
    <row r="238" spans="1:18" s="2" customFormat="1" ht="37.9" customHeight="1">
      <c r="A238" s="3" t="s">
        <v>836</v>
      </c>
      <c r="B238" s="3" t="s">
        <v>1179</v>
      </c>
      <c r="C238" s="3" t="s">
        <v>68</v>
      </c>
      <c r="D238" s="3" t="s">
        <v>108</v>
      </c>
      <c r="E238" s="2" t="str">
        <f t="shared" si="6"/>
        <v>232TB7440_00006</v>
      </c>
      <c r="F238" s="6">
        <v>1</v>
      </c>
      <c r="G238" s="3" t="s">
        <v>124</v>
      </c>
      <c r="H238" s="3" t="s">
        <v>7</v>
      </c>
      <c r="I238" s="3" t="s">
        <v>109</v>
      </c>
      <c r="J238" s="3" t="s">
        <v>15</v>
      </c>
      <c r="K238" s="3" t="s">
        <v>16</v>
      </c>
      <c r="L238" s="3" t="s">
        <v>869</v>
      </c>
      <c r="M238" s="3" t="s">
        <v>1098</v>
      </c>
      <c r="N238" s="8">
        <v>116</v>
      </c>
      <c r="O238" s="8">
        <v>290</v>
      </c>
      <c r="P238" s="8">
        <f t="shared" si="7"/>
        <v>116</v>
      </c>
      <c r="Q238" s="3" t="s">
        <v>1128</v>
      </c>
      <c r="R238" s="3" t="s">
        <v>112</v>
      </c>
    </row>
    <row r="239" spans="1:18" s="2" customFormat="1" ht="37.9" customHeight="1">
      <c r="A239" s="3" t="s">
        <v>836</v>
      </c>
      <c r="B239" s="3" t="s">
        <v>1179</v>
      </c>
      <c r="C239" s="3" t="s">
        <v>68</v>
      </c>
      <c r="D239" s="3" t="s">
        <v>69</v>
      </c>
      <c r="E239" s="2" t="str">
        <f t="shared" si="6"/>
        <v>232TCP260_00001</v>
      </c>
      <c r="F239" s="6">
        <v>6</v>
      </c>
      <c r="G239" s="3" t="s">
        <v>513</v>
      </c>
      <c r="H239" s="3" t="s">
        <v>7</v>
      </c>
      <c r="I239" s="3" t="s">
        <v>129</v>
      </c>
      <c r="J239" s="3" t="s">
        <v>130</v>
      </c>
      <c r="K239" s="3" t="s">
        <v>131</v>
      </c>
      <c r="L239" s="3" t="s">
        <v>933</v>
      </c>
      <c r="M239" s="3" t="s">
        <v>1102</v>
      </c>
      <c r="N239" s="8">
        <v>72</v>
      </c>
      <c r="O239" s="8">
        <v>180</v>
      </c>
      <c r="P239" s="8">
        <f t="shared" si="7"/>
        <v>432</v>
      </c>
      <c r="Q239" s="3" t="s">
        <v>1129</v>
      </c>
      <c r="R239" s="3" t="s">
        <v>50</v>
      </c>
    </row>
    <row r="240" spans="1:18" s="2" customFormat="1" ht="37.9" customHeight="1">
      <c r="A240" s="3" t="s">
        <v>836</v>
      </c>
      <c r="B240" s="3" t="s">
        <v>1179</v>
      </c>
      <c r="C240" s="3" t="s">
        <v>68</v>
      </c>
      <c r="D240" s="3" t="s">
        <v>69</v>
      </c>
      <c r="E240" s="2" t="str">
        <f t="shared" si="6"/>
        <v>232TCP310_00006</v>
      </c>
      <c r="F240" s="6">
        <v>2</v>
      </c>
      <c r="G240" s="3" t="s">
        <v>514</v>
      </c>
      <c r="H240" s="3" t="s">
        <v>7</v>
      </c>
      <c r="I240" s="3" t="s">
        <v>71</v>
      </c>
      <c r="J240" s="3" t="s">
        <v>15</v>
      </c>
      <c r="K240" s="3" t="s">
        <v>16</v>
      </c>
      <c r="L240" s="3" t="s">
        <v>989</v>
      </c>
      <c r="M240" s="3" t="s">
        <v>1100</v>
      </c>
      <c r="N240" s="8">
        <v>132</v>
      </c>
      <c r="O240" s="8">
        <v>329</v>
      </c>
      <c r="P240" s="8">
        <f t="shared" si="7"/>
        <v>264</v>
      </c>
      <c r="Q240" s="3" t="s">
        <v>1165</v>
      </c>
      <c r="R240" s="3" t="s">
        <v>50</v>
      </c>
    </row>
    <row r="241" spans="1:18" s="2" customFormat="1" ht="37.9" customHeight="1">
      <c r="A241" s="3" t="s">
        <v>836</v>
      </c>
      <c r="B241" s="3" t="s">
        <v>1179</v>
      </c>
      <c r="C241" s="3" t="s">
        <v>68</v>
      </c>
      <c r="D241" s="3" t="s">
        <v>139</v>
      </c>
      <c r="E241" s="2" t="str">
        <f t="shared" si="6"/>
        <v>232TD8132_00693</v>
      </c>
      <c r="F241" s="6">
        <v>1</v>
      </c>
      <c r="G241" s="3" t="s">
        <v>515</v>
      </c>
      <c r="H241" s="3" t="s">
        <v>7</v>
      </c>
      <c r="I241" s="3" t="s">
        <v>516</v>
      </c>
      <c r="J241" s="3" t="s">
        <v>295</v>
      </c>
      <c r="K241" s="3" t="s">
        <v>296</v>
      </c>
      <c r="L241" s="3" t="s">
        <v>868</v>
      </c>
      <c r="M241" s="3" t="s">
        <v>1098</v>
      </c>
      <c r="N241" s="8">
        <v>70</v>
      </c>
      <c r="O241" s="8">
        <v>175</v>
      </c>
      <c r="P241" s="8">
        <f t="shared" si="7"/>
        <v>70</v>
      </c>
      <c r="Q241" s="3" t="s">
        <v>1127</v>
      </c>
      <c r="R241" s="3" t="s">
        <v>112</v>
      </c>
    </row>
    <row r="242" spans="1:18" s="2" customFormat="1" ht="37.9" customHeight="1">
      <c r="A242" s="3" t="s">
        <v>836</v>
      </c>
      <c r="B242" s="3" t="s">
        <v>1179</v>
      </c>
      <c r="C242" s="3" t="s">
        <v>68</v>
      </c>
      <c r="D242" s="3" t="s">
        <v>139</v>
      </c>
      <c r="E242" s="2" t="str">
        <f t="shared" si="6"/>
        <v>232TD8151_00693</v>
      </c>
      <c r="F242" s="6">
        <v>3</v>
      </c>
      <c r="G242" s="3" t="s">
        <v>518</v>
      </c>
      <c r="H242" s="3" t="s">
        <v>7</v>
      </c>
      <c r="I242" s="3" t="s">
        <v>145</v>
      </c>
      <c r="J242" s="3" t="s">
        <v>295</v>
      </c>
      <c r="K242" s="3" t="s">
        <v>296</v>
      </c>
      <c r="L242" s="3" t="s">
        <v>990</v>
      </c>
      <c r="M242" s="3" t="s">
        <v>1098</v>
      </c>
      <c r="N242" s="8">
        <v>78</v>
      </c>
      <c r="O242" s="8">
        <v>195</v>
      </c>
      <c r="P242" s="8">
        <f t="shared" si="7"/>
        <v>234</v>
      </c>
      <c r="Q242" s="3" t="s">
        <v>1145</v>
      </c>
      <c r="R242" s="3" t="s">
        <v>112</v>
      </c>
    </row>
    <row r="243" spans="1:18" s="2" customFormat="1" ht="37.9" customHeight="1">
      <c r="A243" s="3" t="s">
        <v>836</v>
      </c>
      <c r="B243" s="3" t="s">
        <v>1179</v>
      </c>
      <c r="C243" s="3" t="s">
        <v>68</v>
      </c>
      <c r="D243" s="3" t="s">
        <v>154</v>
      </c>
      <c r="E243" s="2" t="str">
        <f t="shared" si="6"/>
        <v>232TN2277_00006</v>
      </c>
      <c r="F243" s="6">
        <v>30</v>
      </c>
      <c r="G243" s="3" t="s">
        <v>519</v>
      </c>
      <c r="H243" s="3" t="s">
        <v>7</v>
      </c>
      <c r="I243" s="3" t="s">
        <v>10</v>
      </c>
      <c r="J243" s="3" t="s">
        <v>15</v>
      </c>
      <c r="K243" s="3" t="s">
        <v>16</v>
      </c>
      <c r="L243" s="3" t="s">
        <v>991</v>
      </c>
      <c r="M243" s="3" t="s">
        <v>1098</v>
      </c>
      <c r="N243" s="8">
        <v>86</v>
      </c>
      <c r="O243" s="8">
        <v>223</v>
      </c>
      <c r="P243" s="8">
        <f t="shared" si="7"/>
        <v>2580</v>
      </c>
      <c r="Q243" s="3" t="s">
        <v>1136</v>
      </c>
      <c r="R243" s="3" t="s">
        <v>81</v>
      </c>
    </row>
    <row r="244" spans="1:18" s="2" customFormat="1" ht="37.9" customHeight="1">
      <c r="A244" s="3" t="s">
        <v>836</v>
      </c>
      <c r="B244" s="3" t="s">
        <v>1179</v>
      </c>
      <c r="C244" s="3" t="s">
        <v>68</v>
      </c>
      <c r="D244" s="3" t="s">
        <v>108</v>
      </c>
      <c r="E244" s="2" t="str">
        <f t="shared" si="6"/>
        <v>232TB7172_10785</v>
      </c>
      <c r="F244" s="6">
        <v>2</v>
      </c>
      <c r="G244" s="3" t="s">
        <v>523</v>
      </c>
      <c r="H244" s="3" t="s">
        <v>7</v>
      </c>
      <c r="I244" s="3" t="s">
        <v>145</v>
      </c>
      <c r="J244" s="3" t="s">
        <v>79</v>
      </c>
      <c r="K244" s="3" t="s">
        <v>80</v>
      </c>
      <c r="L244" s="3" t="s">
        <v>868</v>
      </c>
      <c r="M244" s="3" t="s">
        <v>1101</v>
      </c>
      <c r="N244" s="8">
        <v>76</v>
      </c>
      <c r="O244" s="8">
        <v>190</v>
      </c>
      <c r="P244" s="8">
        <f t="shared" si="7"/>
        <v>152</v>
      </c>
      <c r="Q244" s="3" t="s">
        <v>1127</v>
      </c>
      <c r="R244" s="3" t="s">
        <v>112</v>
      </c>
    </row>
    <row r="245" spans="1:18" s="2" customFormat="1" ht="37.9" customHeight="1">
      <c r="A245" s="3" t="s">
        <v>836</v>
      </c>
      <c r="B245" s="3" t="s">
        <v>1179</v>
      </c>
      <c r="C245" s="3" t="s">
        <v>68</v>
      </c>
      <c r="D245" s="3" t="s">
        <v>69</v>
      </c>
      <c r="E245" s="2" t="str">
        <f t="shared" si="6"/>
        <v>232TCP140_00006</v>
      </c>
      <c r="F245" s="6">
        <v>18</v>
      </c>
      <c r="G245" s="3" t="s">
        <v>237</v>
      </c>
      <c r="H245" s="3" t="s">
        <v>7</v>
      </c>
      <c r="I245" s="3" t="s">
        <v>238</v>
      </c>
      <c r="J245" s="3" t="s">
        <v>15</v>
      </c>
      <c r="K245" s="3" t="s">
        <v>16</v>
      </c>
      <c r="L245" s="3" t="s">
        <v>867</v>
      </c>
      <c r="M245" s="3" t="s">
        <v>1098</v>
      </c>
      <c r="N245" s="8">
        <v>75.5</v>
      </c>
      <c r="O245" s="8">
        <v>188</v>
      </c>
      <c r="P245" s="8">
        <f t="shared" si="7"/>
        <v>1359</v>
      </c>
      <c r="Q245" s="3" t="s">
        <v>1140</v>
      </c>
      <c r="R245" s="3" t="s">
        <v>50</v>
      </c>
    </row>
    <row r="246" spans="1:18" s="2" customFormat="1" ht="37.9" customHeight="1">
      <c r="A246" s="3" t="s">
        <v>836</v>
      </c>
      <c r="B246" s="3" t="s">
        <v>1179</v>
      </c>
      <c r="C246" s="3" t="s">
        <v>68</v>
      </c>
      <c r="D246" s="3" t="s">
        <v>139</v>
      </c>
      <c r="E246" s="2" t="str">
        <f t="shared" si="6"/>
        <v>232TD8308_00022</v>
      </c>
      <c r="F246" s="6">
        <v>1</v>
      </c>
      <c r="G246" s="3" t="s">
        <v>527</v>
      </c>
      <c r="H246" s="3" t="s">
        <v>7</v>
      </c>
      <c r="I246" s="3" t="s">
        <v>140</v>
      </c>
      <c r="J246" s="3" t="s">
        <v>148</v>
      </c>
      <c r="K246" s="3" t="s">
        <v>149</v>
      </c>
      <c r="L246" s="3" t="s">
        <v>934</v>
      </c>
      <c r="M246" s="3" t="s">
        <v>1098</v>
      </c>
      <c r="N246" s="8">
        <v>38</v>
      </c>
      <c r="O246" s="8">
        <v>95</v>
      </c>
      <c r="P246" s="8">
        <f t="shared" si="7"/>
        <v>38</v>
      </c>
      <c r="Q246" s="3" t="s">
        <v>1127</v>
      </c>
      <c r="R246" s="3" t="s">
        <v>112</v>
      </c>
    </row>
    <row r="247" spans="1:18" s="2" customFormat="1" ht="37.9" customHeight="1">
      <c r="A247" s="3" t="s">
        <v>836</v>
      </c>
      <c r="B247" s="3" t="s">
        <v>1179</v>
      </c>
      <c r="C247" s="3" t="s">
        <v>68</v>
      </c>
      <c r="D247" s="3" t="s">
        <v>154</v>
      </c>
      <c r="E247" s="2" t="str">
        <f t="shared" si="6"/>
        <v>232TN2212_10870</v>
      </c>
      <c r="F247" s="6">
        <v>2</v>
      </c>
      <c r="G247" s="3" t="s">
        <v>530</v>
      </c>
      <c r="H247" s="3" t="s">
        <v>7</v>
      </c>
      <c r="I247" s="3" t="s">
        <v>60</v>
      </c>
      <c r="J247" s="3" t="s">
        <v>531</v>
      </c>
      <c r="K247" s="3" t="s">
        <v>532</v>
      </c>
      <c r="L247" s="3" t="s">
        <v>994</v>
      </c>
      <c r="M247" s="3" t="s">
        <v>1098</v>
      </c>
      <c r="N247" s="8">
        <v>44.5</v>
      </c>
      <c r="O247" s="8">
        <v>115</v>
      </c>
      <c r="P247" s="8">
        <f t="shared" si="7"/>
        <v>89</v>
      </c>
      <c r="Q247" s="3" t="s">
        <v>1163</v>
      </c>
      <c r="R247" s="3" t="s">
        <v>13</v>
      </c>
    </row>
    <row r="248" spans="1:18" s="2" customFormat="1" ht="37.9" customHeight="1">
      <c r="A248" s="3" t="s">
        <v>836</v>
      </c>
      <c r="B248" s="3" t="s">
        <v>1179</v>
      </c>
      <c r="C248" s="3" t="s">
        <v>68</v>
      </c>
      <c r="D248" s="3" t="s">
        <v>154</v>
      </c>
      <c r="E248" s="2" t="str">
        <f t="shared" si="6"/>
        <v>232TN3102_0082M</v>
      </c>
      <c r="F248" s="6">
        <v>12</v>
      </c>
      <c r="G248" s="3" t="s">
        <v>533</v>
      </c>
      <c r="H248" s="3" t="s">
        <v>7</v>
      </c>
      <c r="I248" s="3" t="s">
        <v>32</v>
      </c>
      <c r="J248" s="3" t="s">
        <v>534</v>
      </c>
      <c r="K248" s="3" t="s">
        <v>535</v>
      </c>
      <c r="L248" s="3" t="s">
        <v>995</v>
      </c>
      <c r="M248" s="3" t="s">
        <v>1098</v>
      </c>
      <c r="N248" s="8">
        <v>59</v>
      </c>
      <c r="O248" s="8">
        <v>153</v>
      </c>
      <c r="P248" s="8">
        <f t="shared" si="7"/>
        <v>708</v>
      </c>
      <c r="Q248" s="3" t="s">
        <v>1106</v>
      </c>
      <c r="R248" s="3" t="s">
        <v>13</v>
      </c>
    </row>
    <row r="249" spans="1:18" s="2" customFormat="1" ht="37.9" customHeight="1">
      <c r="A249" s="3" t="s">
        <v>836</v>
      </c>
      <c r="B249" s="3" t="s">
        <v>1179</v>
      </c>
      <c r="C249" s="3" t="s">
        <v>68</v>
      </c>
      <c r="D249" s="3" t="s">
        <v>154</v>
      </c>
      <c r="E249" s="2" t="str">
        <f t="shared" si="6"/>
        <v>232TN311D_00282</v>
      </c>
      <c r="F249" s="6">
        <v>1</v>
      </c>
      <c r="G249" s="3" t="s">
        <v>536</v>
      </c>
      <c r="H249" s="3" t="s">
        <v>7</v>
      </c>
      <c r="I249" s="3" t="s">
        <v>257</v>
      </c>
      <c r="J249" s="3" t="s">
        <v>20</v>
      </c>
      <c r="K249" s="3" t="s">
        <v>21</v>
      </c>
      <c r="L249" s="3" t="s">
        <v>996</v>
      </c>
      <c r="M249" s="3" t="s">
        <v>1098</v>
      </c>
      <c r="N249" s="8">
        <v>62</v>
      </c>
      <c r="O249" s="8">
        <v>160</v>
      </c>
      <c r="P249" s="8">
        <f t="shared" si="7"/>
        <v>62</v>
      </c>
      <c r="Q249" s="3" t="s">
        <v>1149</v>
      </c>
      <c r="R249" s="3" t="s">
        <v>13</v>
      </c>
    </row>
    <row r="250" spans="1:18" s="2" customFormat="1" ht="37.9" customHeight="1">
      <c r="A250" s="3" t="s">
        <v>836</v>
      </c>
      <c r="B250" s="3" t="s">
        <v>1179</v>
      </c>
      <c r="C250" s="3" t="s">
        <v>68</v>
      </c>
      <c r="D250" s="3" t="s">
        <v>76</v>
      </c>
      <c r="E250" s="2" t="str">
        <f t="shared" si="6"/>
        <v>232TP3493_00006</v>
      </c>
      <c r="F250" s="6">
        <v>1</v>
      </c>
      <c r="G250" s="3" t="s">
        <v>537</v>
      </c>
      <c r="H250" s="3" t="s">
        <v>7</v>
      </c>
      <c r="I250" s="3" t="s">
        <v>64</v>
      </c>
      <c r="J250" s="3" t="s">
        <v>15</v>
      </c>
      <c r="K250" s="3" t="s">
        <v>16</v>
      </c>
      <c r="L250" s="3" t="s">
        <v>940</v>
      </c>
      <c r="M250" s="3" t="s">
        <v>1098</v>
      </c>
      <c r="N250" s="8">
        <v>98.5</v>
      </c>
      <c r="O250" s="8">
        <v>265</v>
      </c>
      <c r="P250" s="8">
        <f t="shared" si="7"/>
        <v>98.5</v>
      </c>
      <c r="Q250" s="3" t="s">
        <v>1117</v>
      </c>
      <c r="R250" s="3" t="s">
        <v>13</v>
      </c>
    </row>
    <row r="251" spans="1:18" s="2" customFormat="1" ht="37.9" customHeight="1">
      <c r="A251" s="3" t="s">
        <v>836</v>
      </c>
      <c r="B251" s="3" t="s">
        <v>1179</v>
      </c>
      <c r="C251" s="3" t="s">
        <v>68</v>
      </c>
      <c r="D251" s="3" t="s">
        <v>87</v>
      </c>
      <c r="E251" s="2" t="str">
        <f t="shared" si="6"/>
        <v>232TT2480_11059</v>
      </c>
      <c r="F251" s="6">
        <v>3</v>
      </c>
      <c r="G251" s="3" t="s">
        <v>538</v>
      </c>
      <c r="H251" s="3" t="s">
        <v>7</v>
      </c>
      <c r="I251" s="3" t="s">
        <v>377</v>
      </c>
      <c r="J251" s="3" t="s">
        <v>209</v>
      </c>
      <c r="K251" s="3" t="s">
        <v>210</v>
      </c>
      <c r="L251" s="3" t="s">
        <v>997</v>
      </c>
      <c r="M251" s="3" t="s">
        <v>1098</v>
      </c>
      <c r="N251" s="8">
        <v>48.5</v>
      </c>
      <c r="O251" s="8">
        <v>130</v>
      </c>
      <c r="P251" s="8">
        <f t="shared" si="7"/>
        <v>145.5</v>
      </c>
      <c r="Q251" s="3" t="s">
        <v>1166</v>
      </c>
      <c r="R251" s="3" t="s">
        <v>13</v>
      </c>
    </row>
    <row r="252" spans="1:18" s="2" customFormat="1" ht="37.9" customHeight="1">
      <c r="A252" s="3" t="s">
        <v>836</v>
      </c>
      <c r="B252" s="3" t="s">
        <v>1179</v>
      </c>
      <c r="C252" s="3" t="s">
        <v>68</v>
      </c>
      <c r="D252" s="3" t="s">
        <v>76</v>
      </c>
      <c r="E252" s="2" t="str">
        <f t="shared" si="6"/>
        <v>232TP3172_10785</v>
      </c>
      <c r="F252" s="6">
        <v>59</v>
      </c>
      <c r="G252" s="3" t="s">
        <v>539</v>
      </c>
      <c r="H252" s="3" t="s">
        <v>7</v>
      </c>
      <c r="I252" s="3" t="s">
        <v>64</v>
      </c>
      <c r="J252" s="3" t="s">
        <v>79</v>
      </c>
      <c r="K252" s="3" t="s">
        <v>80</v>
      </c>
      <c r="L252" s="3" t="s">
        <v>885</v>
      </c>
      <c r="M252" s="3" t="s">
        <v>1098</v>
      </c>
      <c r="N252" s="8">
        <v>72.5</v>
      </c>
      <c r="O252" s="8">
        <v>195</v>
      </c>
      <c r="P252" s="8">
        <f t="shared" si="7"/>
        <v>4277.5</v>
      </c>
      <c r="Q252" s="3" t="s">
        <v>1117</v>
      </c>
      <c r="R252" s="3" t="s">
        <v>13</v>
      </c>
    </row>
    <row r="253" spans="1:18" s="2" customFormat="1" ht="37.9" customHeight="1">
      <c r="A253" s="3" t="s">
        <v>836</v>
      </c>
      <c r="B253" s="3" t="s">
        <v>1179</v>
      </c>
      <c r="C253" s="3" t="s">
        <v>68</v>
      </c>
      <c r="D253" s="3" t="s">
        <v>87</v>
      </c>
      <c r="E253" s="2" t="str">
        <f t="shared" si="6"/>
        <v>232TT2193_00282</v>
      </c>
      <c r="F253" s="6">
        <v>29</v>
      </c>
      <c r="G253" s="3" t="s">
        <v>540</v>
      </c>
      <c r="H253" s="3" t="s">
        <v>7</v>
      </c>
      <c r="I253" s="3" t="s">
        <v>64</v>
      </c>
      <c r="J253" s="3" t="s">
        <v>20</v>
      </c>
      <c r="K253" s="3" t="s">
        <v>21</v>
      </c>
      <c r="L253" s="3" t="s">
        <v>882</v>
      </c>
      <c r="M253" s="3" t="s">
        <v>1099</v>
      </c>
      <c r="N253" s="8">
        <v>100.5</v>
      </c>
      <c r="O253" s="8">
        <v>270</v>
      </c>
      <c r="P253" s="8">
        <f t="shared" si="7"/>
        <v>2914.5</v>
      </c>
      <c r="Q253" s="3" t="s">
        <v>1133</v>
      </c>
      <c r="R253" s="3" t="s">
        <v>81</v>
      </c>
    </row>
    <row r="254" spans="1:18" s="2" customFormat="1" ht="37.9" customHeight="1">
      <c r="A254" s="3" t="s">
        <v>836</v>
      </c>
      <c r="B254" s="3" t="s">
        <v>1179</v>
      </c>
      <c r="C254" s="3" t="s">
        <v>68</v>
      </c>
      <c r="D254" s="3" t="s">
        <v>87</v>
      </c>
      <c r="E254" s="2" t="str">
        <f t="shared" si="6"/>
        <v>232TT3190_11062</v>
      </c>
      <c r="F254" s="6">
        <v>51</v>
      </c>
      <c r="G254" s="3" t="s">
        <v>192</v>
      </c>
      <c r="H254" s="3" t="s">
        <v>7</v>
      </c>
      <c r="I254" s="3" t="s">
        <v>32</v>
      </c>
      <c r="J254" s="3" t="s">
        <v>93</v>
      </c>
      <c r="K254" s="3" t="s">
        <v>94</v>
      </c>
      <c r="L254" s="3" t="s">
        <v>883</v>
      </c>
      <c r="M254" s="3" t="s">
        <v>1099</v>
      </c>
      <c r="N254" s="8">
        <v>92.5</v>
      </c>
      <c r="O254" s="8">
        <v>248</v>
      </c>
      <c r="P254" s="8">
        <f t="shared" si="7"/>
        <v>4717.5</v>
      </c>
      <c r="Q254" s="3" t="s">
        <v>1106</v>
      </c>
      <c r="R254" s="3" t="s">
        <v>13</v>
      </c>
    </row>
    <row r="255" spans="1:18" s="2" customFormat="1" ht="37.9" customHeight="1">
      <c r="A255" s="3" t="s">
        <v>836</v>
      </c>
      <c r="B255" s="3" t="s">
        <v>1179</v>
      </c>
      <c r="C255" s="3" t="s">
        <v>68</v>
      </c>
      <c r="D255" s="3" t="s">
        <v>87</v>
      </c>
      <c r="E255" s="2" t="str">
        <f t="shared" si="6"/>
        <v>232TT321C_00678</v>
      </c>
      <c r="F255" s="6">
        <v>6</v>
      </c>
      <c r="G255" s="3" t="s">
        <v>541</v>
      </c>
      <c r="H255" s="3" t="s">
        <v>7</v>
      </c>
      <c r="I255" s="3" t="s">
        <v>96</v>
      </c>
      <c r="J255" s="3" t="s">
        <v>466</v>
      </c>
      <c r="K255" s="3" t="s">
        <v>467</v>
      </c>
      <c r="L255" s="3" t="s">
        <v>998</v>
      </c>
      <c r="M255" s="3" t="s">
        <v>1099</v>
      </c>
      <c r="N255" s="8">
        <v>78</v>
      </c>
      <c r="O255" s="8">
        <v>210</v>
      </c>
      <c r="P255" s="8">
        <f t="shared" si="7"/>
        <v>468</v>
      </c>
      <c r="Q255" s="3" t="s">
        <v>1106</v>
      </c>
      <c r="R255" s="3" t="s">
        <v>13</v>
      </c>
    </row>
    <row r="256" spans="1:18" s="2" customFormat="1" ht="37.9" customHeight="1">
      <c r="A256" s="3" t="s">
        <v>836</v>
      </c>
      <c r="B256" s="3" t="s">
        <v>1179</v>
      </c>
      <c r="C256" s="3" t="s">
        <v>68</v>
      </c>
      <c r="D256" s="3" t="s">
        <v>108</v>
      </c>
      <c r="E256" s="2" t="str">
        <f t="shared" si="6"/>
        <v>232TB7071_07212</v>
      </c>
      <c r="F256" s="6">
        <v>2</v>
      </c>
      <c r="G256" s="3" t="s">
        <v>542</v>
      </c>
      <c r="H256" s="3" t="s">
        <v>7</v>
      </c>
      <c r="I256" s="3" t="s">
        <v>147</v>
      </c>
      <c r="J256" s="3" t="s">
        <v>110</v>
      </c>
      <c r="K256" s="3" t="s">
        <v>111</v>
      </c>
      <c r="L256" s="3" t="s">
        <v>868</v>
      </c>
      <c r="M256" s="3" t="s">
        <v>1098</v>
      </c>
      <c r="N256" s="8">
        <v>70</v>
      </c>
      <c r="O256" s="8">
        <v>175</v>
      </c>
      <c r="P256" s="8">
        <f t="shared" si="7"/>
        <v>140</v>
      </c>
      <c r="Q256" s="3" t="s">
        <v>1127</v>
      </c>
      <c r="R256" s="3" t="s">
        <v>112</v>
      </c>
    </row>
    <row r="257" spans="1:18" s="2" customFormat="1" ht="37.9" customHeight="1">
      <c r="A257" s="3" t="s">
        <v>836</v>
      </c>
      <c r="B257" s="3" t="s">
        <v>1179</v>
      </c>
      <c r="C257" s="3" t="s">
        <v>68</v>
      </c>
      <c r="D257" s="3" t="s">
        <v>108</v>
      </c>
      <c r="E257" s="2" t="str">
        <f t="shared" si="6"/>
        <v>232TB7230_10782</v>
      </c>
      <c r="F257" s="6">
        <v>32</v>
      </c>
      <c r="G257" s="3" t="s">
        <v>543</v>
      </c>
      <c r="H257" s="3" t="s">
        <v>7</v>
      </c>
      <c r="I257" s="3" t="s">
        <v>171</v>
      </c>
      <c r="J257" s="3" t="s">
        <v>186</v>
      </c>
      <c r="K257" s="3" t="s">
        <v>187</v>
      </c>
      <c r="L257" s="3" t="s">
        <v>999</v>
      </c>
      <c r="M257" s="3" t="s">
        <v>1098</v>
      </c>
      <c r="N257" s="8">
        <v>78</v>
      </c>
      <c r="O257" s="8">
        <v>195</v>
      </c>
      <c r="P257" s="8">
        <f t="shared" si="7"/>
        <v>2496</v>
      </c>
      <c r="Q257" s="3" t="s">
        <v>1127</v>
      </c>
      <c r="R257" s="3" t="s">
        <v>112</v>
      </c>
    </row>
    <row r="258" spans="1:18" s="2" customFormat="1" ht="37.9" customHeight="1">
      <c r="A258" s="3" t="s">
        <v>836</v>
      </c>
      <c r="B258" s="3" t="s">
        <v>1179</v>
      </c>
      <c r="C258" s="3" t="s">
        <v>68</v>
      </c>
      <c r="D258" s="3" t="s">
        <v>108</v>
      </c>
      <c r="E258" s="2" t="str">
        <f t="shared" si="6"/>
        <v>232TB7380_10785</v>
      </c>
      <c r="F258" s="6">
        <v>1</v>
      </c>
      <c r="G258" s="3" t="s">
        <v>544</v>
      </c>
      <c r="H258" s="3" t="s">
        <v>7</v>
      </c>
      <c r="I258" s="3" t="s">
        <v>109</v>
      </c>
      <c r="J258" s="3" t="s">
        <v>79</v>
      </c>
      <c r="K258" s="3" t="s">
        <v>80</v>
      </c>
      <c r="L258" s="3" t="s">
        <v>868</v>
      </c>
      <c r="M258" s="3" t="s">
        <v>1098</v>
      </c>
      <c r="N258" s="8">
        <v>76</v>
      </c>
      <c r="O258" s="8">
        <v>190</v>
      </c>
      <c r="P258" s="8">
        <f t="shared" si="7"/>
        <v>76</v>
      </c>
      <c r="Q258" s="3" t="s">
        <v>1127</v>
      </c>
      <c r="R258" s="3" t="s">
        <v>112</v>
      </c>
    </row>
    <row r="259" spans="1:18" s="2" customFormat="1" ht="37.9" customHeight="1">
      <c r="A259" s="3" t="s">
        <v>836</v>
      </c>
      <c r="B259" s="3" t="s">
        <v>1179</v>
      </c>
      <c r="C259" s="3" t="s">
        <v>68</v>
      </c>
      <c r="D259" s="3" t="s">
        <v>69</v>
      </c>
      <c r="E259" s="2" t="str">
        <f t="shared" si="6"/>
        <v>232TCP05C_00006</v>
      </c>
      <c r="F259" s="6">
        <v>1</v>
      </c>
      <c r="G259" s="3" t="s">
        <v>172</v>
      </c>
      <c r="H259" s="3" t="s">
        <v>7</v>
      </c>
      <c r="I259" s="3" t="s">
        <v>71</v>
      </c>
      <c r="J259" s="3" t="s">
        <v>15</v>
      </c>
      <c r="K259" s="3" t="s">
        <v>16</v>
      </c>
      <c r="L259" s="3" t="s">
        <v>876</v>
      </c>
      <c r="M259" s="3" t="s">
        <v>1098</v>
      </c>
      <c r="N259" s="8">
        <v>100</v>
      </c>
      <c r="O259" s="8">
        <v>250</v>
      </c>
      <c r="P259" s="8">
        <f t="shared" si="7"/>
        <v>100</v>
      </c>
      <c r="Q259" s="3" t="s">
        <v>1126</v>
      </c>
      <c r="R259" s="3" t="s">
        <v>50</v>
      </c>
    </row>
    <row r="260" spans="1:18" s="2" customFormat="1" ht="37.9" customHeight="1">
      <c r="A260" s="3" t="s">
        <v>836</v>
      </c>
      <c r="B260" s="3" t="s">
        <v>1179</v>
      </c>
      <c r="C260" s="3" t="s">
        <v>68</v>
      </c>
      <c r="D260" s="3" t="s">
        <v>69</v>
      </c>
      <c r="E260" s="2" t="str">
        <f t="shared" ref="E260:E323" si="8">CONCATENATE(G260,"_",J260)</f>
        <v>232TCP11C_10824</v>
      </c>
      <c r="F260" s="6">
        <v>1</v>
      </c>
      <c r="G260" s="3" t="s">
        <v>545</v>
      </c>
      <c r="H260" s="3" t="s">
        <v>7</v>
      </c>
      <c r="I260" s="3" t="s">
        <v>279</v>
      </c>
      <c r="J260" s="3" t="s">
        <v>546</v>
      </c>
      <c r="K260" s="3" t="s">
        <v>547</v>
      </c>
      <c r="L260" s="3" t="s">
        <v>7</v>
      </c>
      <c r="M260" s="3" t="s">
        <v>1098</v>
      </c>
      <c r="N260" s="8">
        <v>37.5</v>
      </c>
      <c r="O260" s="8">
        <v>100</v>
      </c>
      <c r="P260" s="8">
        <f t="shared" ref="P260:P323" si="9">N260*F260</f>
        <v>37.5</v>
      </c>
      <c r="Q260" s="3" t="s">
        <v>1114</v>
      </c>
      <c r="R260" s="3" t="s">
        <v>50</v>
      </c>
    </row>
    <row r="261" spans="1:18" s="2" customFormat="1" ht="37.9" customHeight="1">
      <c r="A261" s="3" t="s">
        <v>836</v>
      </c>
      <c r="B261" s="3" t="s">
        <v>1179</v>
      </c>
      <c r="C261" s="3" t="s">
        <v>68</v>
      </c>
      <c r="D261" s="3" t="s">
        <v>69</v>
      </c>
      <c r="E261" s="2" t="str">
        <f t="shared" si="8"/>
        <v>232TCP150_00282</v>
      </c>
      <c r="F261" s="6">
        <v>16</v>
      </c>
      <c r="G261" s="3" t="s">
        <v>548</v>
      </c>
      <c r="H261" s="3" t="s">
        <v>7</v>
      </c>
      <c r="I261" s="3" t="s">
        <v>238</v>
      </c>
      <c r="J261" s="3" t="s">
        <v>20</v>
      </c>
      <c r="K261" s="3" t="s">
        <v>21</v>
      </c>
      <c r="L261" s="3" t="s">
        <v>1000</v>
      </c>
      <c r="M261" s="3" t="s">
        <v>1098</v>
      </c>
      <c r="N261" s="8">
        <v>70</v>
      </c>
      <c r="O261" s="8">
        <v>175</v>
      </c>
      <c r="P261" s="8">
        <f t="shared" si="9"/>
        <v>1120</v>
      </c>
      <c r="Q261" s="3" t="s">
        <v>1140</v>
      </c>
      <c r="R261" s="3" t="s">
        <v>50</v>
      </c>
    </row>
    <row r="262" spans="1:18" s="2" customFormat="1" ht="37.9" customHeight="1">
      <c r="A262" s="3" t="s">
        <v>836</v>
      </c>
      <c r="B262" s="3" t="s">
        <v>1179</v>
      </c>
      <c r="C262" s="3" t="s">
        <v>68</v>
      </c>
      <c r="D262" s="3" t="s">
        <v>69</v>
      </c>
      <c r="E262" s="2" t="str">
        <f t="shared" si="8"/>
        <v>232TCT092_11060</v>
      </c>
      <c r="F262" s="6">
        <v>1</v>
      </c>
      <c r="G262" s="3" t="s">
        <v>452</v>
      </c>
      <c r="H262" s="3" t="s">
        <v>7</v>
      </c>
      <c r="I262" s="3" t="s">
        <v>453</v>
      </c>
      <c r="J262" s="3" t="s">
        <v>179</v>
      </c>
      <c r="K262" s="3" t="s">
        <v>180</v>
      </c>
      <c r="L262" s="3" t="s">
        <v>971</v>
      </c>
      <c r="M262" s="3" t="s">
        <v>1098</v>
      </c>
      <c r="N262" s="8">
        <v>76</v>
      </c>
      <c r="O262" s="8">
        <v>190</v>
      </c>
      <c r="P262" s="8">
        <f t="shared" si="9"/>
        <v>76</v>
      </c>
      <c r="Q262" s="3" t="s">
        <v>1115</v>
      </c>
      <c r="R262" s="3" t="s">
        <v>50</v>
      </c>
    </row>
    <row r="263" spans="1:18" s="2" customFormat="1" ht="37.9" customHeight="1">
      <c r="A263" s="3" t="s">
        <v>836</v>
      </c>
      <c r="B263" s="3" t="s">
        <v>1179</v>
      </c>
      <c r="C263" s="3" t="s">
        <v>68</v>
      </c>
      <c r="D263" s="3" t="s">
        <v>154</v>
      </c>
      <c r="E263" s="2" t="str">
        <f t="shared" si="8"/>
        <v>232TN311C_00282</v>
      </c>
      <c r="F263" s="6">
        <v>2</v>
      </c>
      <c r="G263" s="3" t="s">
        <v>549</v>
      </c>
      <c r="H263" s="3" t="s">
        <v>7</v>
      </c>
      <c r="I263" s="3" t="s">
        <v>32</v>
      </c>
      <c r="J263" s="3" t="s">
        <v>20</v>
      </c>
      <c r="K263" s="3" t="s">
        <v>21</v>
      </c>
      <c r="L263" s="3" t="s">
        <v>914</v>
      </c>
      <c r="M263" s="3" t="s">
        <v>1098</v>
      </c>
      <c r="N263" s="8">
        <v>60</v>
      </c>
      <c r="O263" s="8">
        <v>155</v>
      </c>
      <c r="P263" s="8">
        <f t="shared" si="9"/>
        <v>120</v>
      </c>
      <c r="Q263" s="3" t="s">
        <v>1106</v>
      </c>
      <c r="R263" s="3" t="s">
        <v>13</v>
      </c>
    </row>
    <row r="264" spans="1:18" s="2" customFormat="1" ht="37.9" customHeight="1">
      <c r="A264" s="3" t="s">
        <v>836</v>
      </c>
      <c r="B264" s="3" t="s">
        <v>1179</v>
      </c>
      <c r="C264" s="3" t="s">
        <v>68</v>
      </c>
      <c r="D264" s="3" t="s">
        <v>162</v>
      </c>
      <c r="E264" s="2" t="str">
        <f t="shared" si="8"/>
        <v>232TO5490_11060</v>
      </c>
      <c r="F264" s="6">
        <v>12</v>
      </c>
      <c r="G264" s="3" t="s">
        <v>550</v>
      </c>
      <c r="H264" s="3" t="s">
        <v>7</v>
      </c>
      <c r="I264" s="3" t="s">
        <v>163</v>
      </c>
      <c r="J264" s="3" t="s">
        <v>179</v>
      </c>
      <c r="K264" s="3" t="s">
        <v>180</v>
      </c>
      <c r="L264" s="3" t="s">
        <v>1001</v>
      </c>
      <c r="M264" s="3" t="s">
        <v>1099</v>
      </c>
      <c r="N264" s="8">
        <v>52</v>
      </c>
      <c r="O264" s="8">
        <v>135</v>
      </c>
      <c r="P264" s="8">
        <f t="shared" si="9"/>
        <v>624</v>
      </c>
      <c r="Q264" s="3" t="s">
        <v>1167</v>
      </c>
      <c r="R264" s="3" t="s">
        <v>112</v>
      </c>
    </row>
    <row r="265" spans="1:18" s="2" customFormat="1" ht="37.9" customHeight="1">
      <c r="A265" s="3" t="s">
        <v>836</v>
      </c>
      <c r="B265" s="3" t="s">
        <v>1179</v>
      </c>
      <c r="C265" s="3" t="s">
        <v>68</v>
      </c>
      <c r="D265" s="3" t="s">
        <v>87</v>
      </c>
      <c r="E265" s="2" t="str">
        <f t="shared" si="8"/>
        <v>232TT3381_00282</v>
      </c>
      <c r="F265" s="6">
        <v>1</v>
      </c>
      <c r="G265" s="3" t="s">
        <v>551</v>
      </c>
      <c r="H265" s="3" t="s">
        <v>7</v>
      </c>
      <c r="I265" s="3" t="s">
        <v>100</v>
      </c>
      <c r="J265" s="3" t="s">
        <v>20</v>
      </c>
      <c r="K265" s="3" t="s">
        <v>21</v>
      </c>
      <c r="L265" s="3" t="s">
        <v>1002</v>
      </c>
      <c r="M265" s="3" t="s">
        <v>1098</v>
      </c>
      <c r="N265" s="8">
        <v>73.5</v>
      </c>
      <c r="O265" s="8">
        <v>198</v>
      </c>
      <c r="P265" s="8">
        <f t="shared" si="9"/>
        <v>73.5</v>
      </c>
      <c r="Q265" s="3" t="s">
        <v>1106</v>
      </c>
      <c r="R265" s="3" t="s">
        <v>13</v>
      </c>
    </row>
    <row r="266" spans="1:18" s="2" customFormat="1" ht="37.9" customHeight="1">
      <c r="A266" s="3" t="s">
        <v>836</v>
      </c>
      <c r="B266" s="3" t="s">
        <v>1179</v>
      </c>
      <c r="C266" s="3" t="s">
        <v>6</v>
      </c>
      <c r="D266" s="3" t="s">
        <v>8</v>
      </c>
      <c r="E266" s="2" t="str">
        <f t="shared" si="8"/>
        <v>232AP2313_10563</v>
      </c>
      <c r="F266" s="6">
        <v>1</v>
      </c>
      <c r="G266" s="3" t="s">
        <v>552</v>
      </c>
      <c r="H266" s="3" t="s">
        <v>7</v>
      </c>
      <c r="I266" s="3" t="s">
        <v>553</v>
      </c>
      <c r="J266" s="3" t="s">
        <v>554</v>
      </c>
      <c r="K266" s="3" t="s">
        <v>555</v>
      </c>
      <c r="L266" s="3" t="s">
        <v>1003</v>
      </c>
      <c r="M266" s="3" t="s">
        <v>1098</v>
      </c>
      <c r="N266" s="8">
        <v>70.5</v>
      </c>
      <c r="O266" s="8">
        <v>190</v>
      </c>
      <c r="P266" s="8">
        <f t="shared" si="9"/>
        <v>70.5</v>
      </c>
      <c r="Q266" s="3" t="s">
        <v>1131</v>
      </c>
      <c r="R266" s="3" t="s">
        <v>157</v>
      </c>
    </row>
    <row r="267" spans="1:18" s="2" customFormat="1" ht="37.9" customHeight="1">
      <c r="A267" s="3" t="s">
        <v>836</v>
      </c>
      <c r="B267" s="3" t="s">
        <v>1179</v>
      </c>
      <c r="C267" s="3" t="s">
        <v>6</v>
      </c>
      <c r="D267" s="3" t="s">
        <v>8</v>
      </c>
      <c r="E267" s="2" t="str">
        <f t="shared" si="8"/>
        <v>232AP3040_10774</v>
      </c>
      <c r="F267" s="6">
        <v>2</v>
      </c>
      <c r="G267" s="3" t="s">
        <v>556</v>
      </c>
      <c r="H267" s="3" t="s">
        <v>7</v>
      </c>
      <c r="I267" s="3" t="s">
        <v>257</v>
      </c>
      <c r="J267" s="3" t="s">
        <v>11</v>
      </c>
      <c r="K267" s="3" t="s">
        <v>12</v>
      </c>
      <c r="L267" s="3" t="s">
        <v>885</v>
      </c>
      <c r="M267" s="3" t="s">
        <v>1098</v>
      </c>
      <c r="N267" s="8">
        <v>58</v>
      </c>
      <c r="O267" s="8">
        <v>155</v>
      </c>
      <c r="P267" s="8">
        <f t="shared" si="9"/>
        <v>116</v>
      </c>
      <c r="Q267" s="3" t="s">
        <v>1149</v>
      </c>
      <c r="R267" s="3" t="s">
        <v>13</v>
      </c>
    </row>
    <row r="268" spans="1:18" s="2" customFormat="1" ht="37.9" customHeight="1">
      <c r="A268" s="3" t="s">
        <v>836</v>
      </c>
      <c r="B268" s="3" t="s">
        <v>1179</v>
      </c>
      <c r="C268" s="3" t="s">
        <v>6</v>
      </c>
      <c r="D268" s="3" t="s">
        <v>17</v>
      </c>
      <c r="E268" s="2" t="str">
        <f t="shared" si="8"/>
        <v>232AT3171_00790</v>
      </c>
      <c r="F268" s="6">
        <v>1</v>
      </c>
      <c r="G268" s="3" t="s">
        <v>557</v>
      </c>
      <c r="H268" s="3" t="s">
        <v>7</v>
      </c>
      <c r="I268" s="3" t="s">
        <v>159</v>
      </c>
      <c r="J268" s="3" t="s">
        <v>40</v>
      </c>
      <c r="K268" s="3" t="s">
        <v>41</v>
      </c>
      <c r="L268" s="3" t="s">
        <v>1004</v>
      </c>
      <c r="M268" s="3" t="s">
        <v>1098</v>
      </c>
      <c r="N268" s="8">
        <v>73.5</v>
      </c>
      <c r="O268" s="8">
        <v>198</v>
      </c>
      <c r="P268" s="8">
        <f t="shared" si="9"/>
        <v>73.5</v>
      </c>
      <c r="Q268" s="3" t="s">
        <v>1106</v>
      </c>
      <c r="R268" s="3" t="s">
        <v>13</v>
      </c>
    </row>
    <row r="269" spans="1:18" s="2" customFormat="1" ht="37.9" customHeight="1">
      <c r="A269" s="3" t="s">
        <v>836</v>
      </c>
      <c r="B269" s="3" t="s">
        <v>1179</v>
      </c>
      <c r="C269" s="3" t="s">
        <v>6</v>
      </c>
      <c r="D269" s="3" t="s">
        <v>8</v>
      </c>
      <c r="E269" s="2" t="str">
        <f t="shared" si="8"/>
        <v>232AP2025_10574</v>
      </c>
      <c r="F269" s="6">
        <v>1</v>
      </c>
      <c r="G269" s="3" t="s">
        <v>258</v>
      </c>
      <c r="H269" s="3" t="s">
        <v>7</v>
      </c>
      <c r="I269" s="3" t="s">
        <v>60</v>
      </c>
      <c r="J269" s="3" t="s">
        <v>558</v>
      </c>
      <c r="K269" s="3" t="s">
        <v>559</v>
      </c>
      <c r="L269" s="3" t="s">
        <v>903</v>
      </c>
      <c r="M269" s="3" t="s">
        <v>1098</v>
      </c>
      <c r="N269" s="8">
        <v>63.5</v>
      </c>
      <c r="O269" s="8">
        <v>170</v>
      </c>
      <c r="P269" s="8">
        <f t="shared" si="9"/>
        <v>63.5</v>
      </c>
      <c r="Q269" s="3" t="s">
        <v>1116</v>
      </c>
      <c r="R269" s="3" t="s">
        <v>13</v>
      </c>
    </row>
    <row r="270" spans="1:18" s="2" customFormat="1" ht="37.9" customHeight="1">
      <c r="A270" s="3" t="s">
        <v>836</v>
      </c>
      <c r="B270" s="3" t="s">
        <v>1179</v>
      </c>
      <c r="C270" s="3" t="s">
        <v>6</v>
      </c>
      <c r="D270" s="3" t="s">
        <v>8</v>
      </c>
      <c r="E270" s="2" t="str">
        <f t="shared" si="8"/>
        <v>232AP2027_10574</v>
      </c>
      <c r="F270" s="6">
        <v>15</v>
      </c>
      <c r="G270" s="3" t="s">
        <v>560</v>
      </c>
      <c r="H270" s="3" t="s">
        <v>7</v>
      </c>
      <c r="I270" s="3" t="s">
        <v>457</v>
      </c>
      <c r="J270" s="3" t="s">
        <v>558</v>
      </c>
      <c r="K270" s="3" t="s">
        <v>559</v>
      </c>
      <c r="L270" s="3" t="s">
        <v>1005</v>
      </c>
      <c r="M270" s="3" t="s">
        <v>1098</v>
      </c>
      <c r="N270" s="8">
        <v>70.5</v>
      </c>
      <c r="O270" s="8">
        <v>190</v>
      </c>
      <c r="P270" s="8">
        <f t="shared" si="9"/>
        <v>1057.5</v>
      </c>
      <c r="Q270" s="3" t="s">
        <v>1122</v>
      </c>
      <c r="R270" s="3" t="s">
        <v>13</v>
      </c>
    </row>
    <row r="271" spans="1:18" s="2" customFormat="1" ht="37.9" customHeight="1">
      <c r="A271" s="3" t="s">
        <v>836</v>
      </c>
      <c r="B271" s="3" t="s">
        <v>1179</v>
      </c>
      <c r="C271" s="3" t="s">
        <v>6</v>
      </c>
      <c r="D271" s="3" t="s">
        <v>8</v>
      </c>
      <c r="E271" s="2" t="str">
        <f t="shared" si="8"/>
        <v>232AP2282_00381</v>
      </c>
      <c r="F271" s="6">
        <v>2</v>
      </c>
      <c r="G271" s="3" t="s">
        <v>561</v>
      </c>
      <c r="H271" s="3" t="s">
        <v>7</v>
      </c>
      <c r="I271" s="3" t="s">
        <v>14</v>
      </c>
      <c r="J271" s="3" t="s">
        <v>61</v>
      </c>
      <c r="K271" s="3" t="s">
        <v>62</v>
      </c>
      <c r="L271" s="3" t="s">
        <v>1006</v>
      </c>
      <c r="M271" s="3" t="s">
        <v>1098</v>
      </c>
      <c r="N271" s="8">
        <v>67</v>
      </c>
      <c r="O271" s="8">
        <v>180</v>
      </c>
      <c r="P271" s="8">
        <f t="shared" si="9"/>
        <v>134</v>
      </c>
      <c r="Q271" s="3" t="s">
        <v>1168</v>
      </c>
      <c r="R271" s="3" t="s">
        <v>13</v>
      </c>
    </row>
    <row r="272" spans="1:18" s="2" customFormat="1" ht="37.9" customHeight="1">
      <c r="A272" s="3" t="s">
        <v>836</v>
      </c>
      <c r="B272" s="3" t="s">
        <v>1179</v>
      </c>
      <c r="C272" s="3" t="s">
        <v>6</v>
      </c>
      <c r="D272" s="3" t="s">
        <v>8</v>
      </c>
      <c r="E272" s="2" t="str">
        <f t="shared" si="8"/>
        <v>232AP3050_00006</v>
      </c>
      <c r="F272" s="6">
        <v>1</v>
      </c>
      <c r="G272" s="3" t="s">
        <v>563</v>
      </c>
      <c r="H272" s="3" t="s">
        <v>7</v>
      </c>
      <c r="I272" s="3" t="s">
        <v>102</v>
      </c>
      <c r="J272" s="3" t="s">
        <v>15</v>
      </c>
      <c r="K272" s="3" t="s">
        <v>16</v>
      </c>
      <c r="L272" s="3" t="s">
        <v>1007</v>
      </c>
      <c r="M272" s="3" t="s">
        <v>1098</v>
      </c>
      <c r="N272" s="8">
        <v>100.5</v>
      </c>
      <c r="O272" s="8">
        <v>270</v>
      </c>
      <c r="P272" s="8">
        <f t="shared" si="9"/>
        <v>100.5</v>
      </c>
      <c r="Q272" s="3" t="s">
        <v>1117</v>
      </c>
      <c r="R272" s="3" t="s">
        <v>13</v>
      </c>
    </row>
    <row r="273" spans="1:18" s="2" customFormat="1" ht="37.9" customHeight="1">
      <c r="A273" s="3" t="s">
        <v>836</v>
      </c>
      <c r="B273" s="3" t="s">
        <v>1179</v>
      </c>
      <c r="C273" s="3" t="s">
        <v>6</v>
      </c>
      <c r="D273" s="3" t="s">
        <v>33</v>
      </c>
      <c r="E273" s="2" t="str">
        <f t="shared" si="8"/>
        <v>232AQ2071_11114</v>
      </c>
      <c r="F273" s="6">
        <v>9</v>
      </c>
      <c r="G273" s="3" t="s">
        <v>564</v>
      </c>
      <c r="H273" s="3" t="s">
        <v>7</v>
      </c>
      <c r="I273" s="3" t="s">
        <v>215</v>
      </c>
      <c r="J273" s="3" t="s">
        <v>394</v>
      </c>
      <c r="K273" s="3" t="s">
        <v>395</v>
      </c>
      <c r="L273" s="3" t="s">
        <v>1008</v>
      </c>
      <c r="M273" s="3" t="s">
        <v>1098</v>
      </c>
      <c r="N273" s="8">
        <v>70.5</v>
      </c>
      <c r="O273" s="8">
        <v>190</v>
      </c>
      <c r="P273" s="8">
        <f t="shared" si="9"/>
        <v>634.5</v>
      </c>
      <c r="Q273" s="3" t="s">
        <v>1169</v>
      </c>
      <c r="R273" s="3" t="s">
        <v>13</v>
      </c>
    </row>
    <row r="274" spans="1:18" s="2" customFormat="1" ht="37.9" customHeight="1">
      <c r="A274" s="3" t="s">
        <v>836</v>
      </c>
      <c r="B274" s="3" t="s">
        <v>1179</v>
      </c>
      <c r="C274" s="3" t="s">
        <v>6</v>
      </c>
      <c r="D274" s="3" t="s">
        <v>17</v>
      </c>
      <c r="E274" s="2" t="str">
        <f t="shared" si="8"/>
        <v>232AT2020_00006</v>
      </c>
      <c r="F274" s="6">
        <v>1</v>
      </c>
      <c r="G274" s="3" t="s">
        <v>413</v>
      </c>
      <c r="H274" s="3" t="s">
        <v>7</v>
      </c>
      <c r="I274" s="3" t="s">
        <v>64</v>
      </c>
      <c r="J274" s="3" t="s">
        <v>15</v>
      </c>
      <c r="K274" s="3" t="s">
        <v>16</v>
      </c>
      <c r="L274" s="3" t="s">
        <v>957</v>
      </c>
      <c r="M274" s="3" t="s">
        <v>1098</v>
      </c>
      <c r="N274" s="8">
        <v>91</v>
      </c>
      <c r="O274" s="8">
        <v>245</v>
      </c>
      <c r="P274" s="8">
        <f t="shared" si="9"/>
        <v>91</v>
      </c>
      <c r="Q274" s="3" t="s">
        <v>1133</v>
      </c>
      <c r="R274" s="3" t="s">
        <v>13</v>
      </c>
    </row>
    <row r="275" spans="1:18" s="2" customFormat="1" ht="37.9" customHeight="1">
      <c r="A275" s="3" t="s">
        <v>836</v>
      </c>
      <c r="B275" s="3" t="s">
        <v>1179</v>
      </c>
      <c r="C275" s="3" t="s">
        <v>6</v>
      </c>
      <c r="D275" s="3" t="s">
        <v>17</v>
      </c>
      <c r="E275" s="2" t="str">
        <f t="shared" si="8"/>
        <v>232AT2032_00006</v>
      </c>
      <c r="F275" s="6">
        <v>2</v>
      </c>
      <c r="G275" s="3" t="s">
        <v>42</v>
      </c>
      <c r="H275" s="3" t="s">
        <v>7</v>
      </c>
      <c r="I275" s="3" t="s">
        <v>43</v>
      </c>
      <c r="J275" s="3" t="s">
        <v>15</v>
      </c>
      <c r="K275" s="3" t="s">
        <v>16</v>
      </c>
      <c r="L275" s="3" t="s">
        <v>845</v>
      </c>
      <c r="M275" s="3" t="s">
        <v>1098</v>
      </c>
      <c r="N275" s="8">
        <v>65</v>
      </c>
      <c r="O275" s="8">
        <v>175</v>
      </c>
      <c r="P275" s="8">
        <f t="shared" si="9"/>
        <v>130</v>
      </c>
      <c r="Q275" s="3" t="s">
        <v>1111</v>
      </c>
      <c r="R275" s="3" t="s">
        <v>13</v>
      </c>
    </row>
    <row r="276" spans="1:18" s="2" customFormat="1" ht="37.9" customHeight="1">
      <c r="A276" s="3" t="s">
        <v>836</v>
      </c>
      <c r="B276" s="3" t="s">
        <v>1179</v>
      </c>
      <c r="C276" s="3" t="s">
        <v>6</v>
      </c>
      <c r="D276" s="3" t="s">
        <v>17</v>
      </c>
      <c r="E276" s="2" t="str">
        <f t="shared" si="8"/>
        <v>232AT2251_00725</v>
      </c>
      <c r="F276" s="6">
        <v>5</v>
      </c>
      <c r="G276" s="3" t="s">
        <v>565</v>
      </c>
      <c r="H276" s="3" t="s">
        <v>7</v>
      </c>
      <c r="I276" s="3" t="s">
        <v>39</v>
      </c>
      <c r="J276" s="3" t="s">
        <v>44</v>
      </c>
      <c r="K276" s="3" t="s">
        <v>45</v>
      </c>
      <c r="L276" s="3" t="s">
        <v>1009</v>
      </c>
      <c r="M276" s="3" t="s">
        <v>1098</v>
      </c>
      <c r="N276" s="8">
        <v>85.5</v>
      </c>
      <c r="O276" s="8">
        <v>230</v>
      </c>
      <c r="P276" s="8">
        <f t="shared" si="9"/>
        <v>427.5</v>
      </c>
      <c r="Q276" s="3" t="s">
        <v>1111</v>
      </c>
      <c r="R276" s="3" t="s">
        <v>13</v>
      </c>
    </row>
    <row r="277" spans="1:18" s="2" customFormat="1" ht="37.9" customHeight="1">
      <c r="A277" s="3" t="s">
        <v>836</v>
      </c>
      <c r="B277" s="3" t="s">
        <v>1179</v>
      </c>
      <c r="C277" s="3" t="s">
        <v>6</v>
      </c>
      <c r="D277" s="3" t="s">
        <v>47</v>
      </c>
      <c r="E277" s="2" t="str">
        <f t="shared" si="8"/>
        <v>232ACP022_10772</v>
      </c>
      <c r="F277" s="6">
        <v>16</v>
      </c>
      <c r="G277" s="3" t="s">
        <v>278</v>
      </c>
      <c r="H277" s="3" t="s">
        <v>7</v>
      </c>
      <c r="I277" s="3" t="s">
        <v>279</v>
      </c>
      <c r="J277" s="3" t="s">
        <v>262</v>
      </c>
      <c r="K277" s="3" t="s">
        <v>263</v>
      </c>
      <c r="L277" s="3" t="s">
        <v>912</v>
      </c>
      <c r="M277" s="3" t="s">
        <v>1098</v>
      </c>
      <c r="N277" s="8">
        <v>68</v>
      </c>
      <c r="O277" s="8">
        <v>170</v>
      </c>
      <c r="P277" s="8">
        <f t="shared" si="9"/>
        <v>1088</v>
      </c>
      <c r="Q277" s="3" t="s">
        <v>1115</v>
      </c>
      <c r="R277" s="3" t="s">
        <v>50</v>
      </c>
    </row>
    <row r="278" spans="1:18" s="2" customFormat="1" ht="37.9" customHeight="1">
      <c r="A278" s="3" t="s">
        <v>836</v>
      </c>
      <c r="B278" s="3" t="s">
        <v>1179</v>
      </c>
      <c r="C278" s="3" t="s">
        <v>6</v>
      </c>
      <c r="D278" s="3" t="s">
        <v>8</v>
      </c>
      <c r="E278" s="2" t="str">
        <f t="shared" si="8"/>
        <v>232AP2470_10804</v>
      </c>
      <c r="F278" s="6">
        <v>3</v>
      </c>
      <c r="G278" s="3" t="s">
        <v>566</v>
      </c>
      <c r="H278" s="3" t="s">
        <v>7</v>
      </c>
      <c r="I278" s="3" t="s">
        <v>200</v>
      </c>
      <c r="J278" s="3" t="s">
        <v>567</v>
      </c>
      <c r="K278" s="3" t="s">
        <v>568</v>
      </c>
      <c r="L278" s="3" t="s">
        <v>1010</v>
      </c>
      <c r="M278" s="3" t="s">
        <v>1098</v>
      </c>
      <c r="N278" s="8">
        <v>59.5</v>
      </c>
      <c r="O278" s="8">
        <v>160</v>
      </c>
      <c r="P278" s="8">
        <f t="shared" si="9"/>
        <v>178.5</v>
      </c>
      <c r="Q278" s="3" t="s">
        <v>1144</v>
      </c>
      <c r="R278" s="3" t="s">
        <v>13</v>
      </c>
    </row>
    <row r="279" spans="1:18" s="2" customFormat="1" ht="37.9" customHeight="1">
      <c r="A279" s="3" t="s">
        <v>836</v>
      </c>
      <c r="B279" s="3" t="s">
        <v>1179</v>
      </c>
      <c r="C279" s="3" t="s">
        <v>6</v>
      </c>
      <c r="D279" s="3" t="s">
        <v>17</v>
      </c>
      <c r="E279" s="2" t="str">
        <f t="shared" si="8"/>
        <v>232AT2261_11138</v>
      </c>
      <c r="F279" s="6">
        <v>2</v>
      </c>
      <c r="G279" s="3" t="s">
        <v>569</v>
      </c>
      <c r="H279" s="3" t="s">
        <v>7</v>
      </c>
      <c r="I279" s="3" t="s">
        <v>298</v>
      </c>
      <c r="J279" s="3" t="s">
        <v>483</v>
      </c>
      <c r="K279" s="3" t="s">
        <v>484</v>
      </c>
      <c r="L279" s="3" t="s">
        <v>1011</v>
      </c>
      <c r="M279" s="3" t="s">
        <v>1098</v>
      </c>
      <c r="N279" s="8">
        <v>119</v>
      </c>
      <c r="O279" s="8">
        <v>320</v>
      </c>
      <c r="P279" s="8">
        <f t="shared" si="9"/>
        <v>238</v>
      </c>
      <c r="Q279" s="3" t="s">
        <v>1120</v>
      </c>
      <c r="R279" s="3" t="s">
        <v>13</v>
      </c>
    </row>
    <row r="280" spans="1:18" s="2" customFormat="1" ht="37.9" customHeight="1">
      <c r="A280" s="3" t="s">
        <v>836</v>
      </c>
      <c r="B280" s="3" t="s">
        <v>1179</v>
      </c>
      <c r="C280" s="3" t="s">
        <v>68</v>
      </c>
      <c r="D280" s="3" t="s">
        <v>69</v>
      </c>
      <c r="E280" s="2" t="str">
        <f t="shared" si="8"/>
        <v>232TCP322_00006</v>
      </c>
      <c r="F280" s="6">
        <v>9</v>
      </c>
      <c r="G280" s="3" t="s">
        <v>570</v>
      </c>
      <c r="H280" s="3" t="s">
        <v>7</v>
      </c>
      <c r="I280" s="3" t="s">
        <v>49</v>
      </c>
      <c r="J280" s="3" t="s">
        <v>15</v>
      </c>
      <c r="K280" s="3" t="s">
        <v>16</v>
      </c>
      <c r="L280" s="3" t="s">
        <v>871</v>
      </c>
      <c r="M280" s="3" t="s">
        <v>1100</v>
      </c>
      <c r="N280" s="8">
        <v>128</v>
      </c>
      <c r="O280" s="8">
        <v>319</v>
      </c>
      <c r="P280" s="8">
        <f t="shared" si="9"/>
        <v>1152</v>
      </c>
      <c r="Q280" s="3" t="s">
        <v>1126</v>
      </c>
      <c r="R280" s="3" t="s">
        <v>50</v>
      </c>
    </row>
    <row r="281" spans="1:18" s="2" customFormat="1" ht="37.9" customHeight="1">
      <c r="A281" s="3" t="s">
        <v>836</v>
      </c>
      <c r="B281" s="3" t="s">
        <v>1179</v>
      </c>
      <c r="C281" s="3" t="s">
        <v>68</v>
      </c>
      <c r="D281" s="3" t="s">
        <v>69</v>
      </c>
      <c r="E281" s="2" t="str">
        <f t="shared" si="8"/>
        <v>232TCT044_00006</v>
      </c>
      <c r="F281" s="6">
        <v>22</v>
      </c>
      <c r="G281" s="3" t="s">
        <v>477</v>
      </c>
      <c r="H281" s="3" t="s">
        <v>7</v>
      </c>
      <c r="I281" s="3" t="s">
        <v>58</v>
      </c>
      <c r="J281" s="3" t="s">
        <v>15</v>
      </c>
      <c r="K281" s="3" t="s">
        <v>16</v>
      </c>
      <c r="L281" s="3" t="s">
        <v>864</v>
      </c>
      <c r="M281" s="3" t="s">
        <v>1098</v>
      </c>
      <c r="N281" s="8">
        <v>88</v>
      </c>
      <c r="O281" s="8">
        <v>220</v>
      </c>
      <c r="P281" s="8">
        <f t="shared" si="9"/>
        <v>1936</v>
      </c>
      <c r="Q281" s="3" t="s">
        <v>1113</v>
      </c>
      <c r="R281" s="3" t="s">
        <v>50</v>
      </c>
    </row>
    <row r="282" spans="1:18" s="2" customFormat="1" ht="37.9" customHeight="1">
      <c r="A282" s="3" t="s">
        <v>836</v>
      </c>
      <c r="B282" s="3" t="s">
        <v>1179</v>
      </c>
      <c r="C282" s="3" t="s">
        <v>68</v>
      </c>
      <c r="D282" s="3" t="s">
        <v>69</v>
      </c>
      <c r="E282" s="2" t="str">
        <f t="shared" si="8"/>
        <v>232TCT046_00006</v>
      </c>
      <c r="F282" s="6">
        <v>19</v>
      </c>
      <c r="G282" s="3" t="s">
        <v>571</v>
      </c>
      <c r="H282" s="3" t="s">
        <v>7</v>
      </c>
      <c r="I282" s="3" t="s">
        <v>71</v>
      </c>
      <c r="J282" s="3" t="s">
        <v>15</v>
      </c>
      <c r="K282" s="3" t="s">
        <v>16</v>
      </c>
      <c r="L282" s="3" t="s">
        <v>1012</v>
      </c>
      <c r="M282" s="3" t="s">
        <v>1098</v>
      </c>
      <c r="N282" s="8">
        <v>96</v>
      </c>
      <c r="O282" s="8">
        <v>240</v>
      </c>
      <c r="P282" s="8">
        <f t="shared" si="9"/>
        <v>1824</v>
      </c>
      <c r="Q282" s="3" t="s">
        <v>1113</v>
      </c>
      <c r="R282" s="3" t="s">
        <v>50</v>
      </c>
    </row>
    <row r="283" spans="1:18" s="2" customFormat="1" ht="37.9" customHeight="1">
      <c r="A283" s="3" t="s">
        <v>836</v>
      </c>
      <c r="B283" s="3" t="s">
        <v>1179</v>
      </c>
      <c r="C283" s="3" t="s">
        <v>68</v>
      </c>
      <c r="D283" s="3" t="s">
        <v>76</v>
      </c>
      <c r="E283" s="2" t="str">
        <f t="shared" si="8"/>
        <v>232TP2011_00006</v>
      </c>
      <c r="F283" s="6">
        <v>1</v>
      </c>
      <c r="G283" s="3" t="s">
        <v>572</v>
      </c>
      <c r="H283" s="3" t="s">
        <v>7</v>
      </c>
      <c r="I283" s="3" t="s">
        <v>24</v>
      </c>
      <c r="J283" s="3" t="s">
        <v>15</v>
      </c>
      <c r="K283" s="3" t="s">
        <v>16</v>
      </c>
      <c r="L283" s="3" t="s">
        <v>929</v>
      </c>
      <c r="M283" s="3" t="s">
        <v>1098</v>
      </c>
      <c r="N283" s="8">
        <v>171</v>
      </c>
      <c r="O283" s="8">
        <v>460</v>
      </c>
      <c r="P283" s="8">
        <f t="shared" si="9"/>
        <v>171</v>
      </c>
      <c r="Q283" s="3" t="s">
        <v>1108</v>
      </c>
      <c r="R283" s="3" t="s">
        <v>81</v>
      </c>
    </row>
    <row r="284" spans="1:18" s="2" customFormat="1" ht="37.9" customHeight="1">
      <c r="A284" s="3" t="s">
        <v>836</v>
      </c>
      <c r="B284" s="3" t="s">
        <v>1179</v>
      </c>
      <c r="C284" s="3" t="s">
        <v>68</v>
      </c>
      <c r="D284" s="3" t="s">
        <v>76</v>
      </c>
      <c r="E284" s="2" t="str">
        <f t="shared" si="8"/>
        <v>232TP2088_10782</v>
      </c>
      <c r="F284" s="6">
        <v>2</v>
      </c>
      <c r="G284" s="3" t="s">
        <v>573</v>
      </c>
      <c r="H284" s="3" t="s">
        <v>7</v>
      </c>
      <c r="I284" s="3" t="s">
        <v>298</v>
      </c>
      <c r="J284" s="3" t="s">
        <v>186</v>
      </c>
      <c r="K284" s="3" t="s">
        <v>187</v>
      </c>
      <c r="L284" s="3" t="s">
        <v>1013</v>
      </c>
      <c r="M284" s="3" t="s">
        <v>1098</v>
      </c>
      <c r="N284" s="8">
        <v>100.5</v>
      </c>
      <c r="O284" s="8">
        <v>270</v>
      </c>
      <c r="P284" s="8">
        <f t="shared" si="9"/>
        <v>201</v>
      </c>
      <c r="Q284" s="3" t="s">
        <v>1120</v>
      </c>
      <c r="R284" s="3" t="s">
        <v>81</v>
      </c>
    </row>
    <row r="285" spans="1:18" s="2" customFormat="1" ht="37.9" customHeight="1">
      <c r="A285" s="3" t="s">
        <v>836</v>
      </c>
      <c r="B285" s="3" t="s">
        <v>1179</v>
      </c>
      <c r="C285" s="3" t="s">
        <v>68</v>
      </c>
      <c r="D285" s="3" t="s">
        <v>76</v>
      </c>
      <c r="E285" s="2" t="str">
        <f t="shared" si="8"/>
        <v>232TP213B_10875</v>
      </c>
      <c r="F285" s="6">
        <v>1</v>
      </c>
      <c r="G285" s="3" t="s">
        <v>574</v>
      </c>
      <c r="H285" s="3" t="s">
        <v>7</v>
      </c>
      <c r="I285" s="3" t="s">
        <v>64</v>
      </c>
      <c r="J285" s="3" t="s">
        <v>575</v>
      </c>
      <c r="K285" s="3" t="s">
        <v>576</v>
      </c>
      <c r="L285" s="3" t="s">
        <v>1014</v>
      </c>
      <c r="M285" s="3" t="s">
        <v>1099</v>
      </c>
      <c r="N285" s="8">
        <v>173</v>
      </c>
      <c r="O285" s="8">
        <v>465</v>
      </c>
      <c r="P285" s="8">
        <f t="shared" si="9"/>
        <v>173</v>
      </c>
      <c r="Q285" s="3" t="s">
        <v>1133</v>
      </c>
      <c r="R285" s="3" t="s">
        <v>81</v>
      </c>
    </row>
    <row r="286" spans="1:18" s="2" customFormat="1" ht="37.9" customHeight="1">
      <c r="A286" s="3" t="s">
        <v>836</v>
      </c>
      <c r="B286" s="3" t="s">
        <v>1179</v>
      </c>
      <c r="C286" s="3" t="s">
        <v>68</v>
      </c>
      <c r="D286" s="3" t="s">
        <v>76</v>
      </c>
      <c r="E286" s="2" t="str">
        <f t="shared" si="8"/>
        <v>232TP2541_10978</v>
      </c>
      <c r="F286" s="6">
        <v>3</v>
      </c>
      <c r="G286" s="3" t="s">
        <v>577</v>
      </c>
      <c r="H286" s="3" t="s">
        <v>7</v>
      </c>
      <c r="I286" s="3" t="s">
        <v>24</v>
      </c>
      <c r="J286" s="3" t="s">
        <v>105</v>
      </c>
      <c r="K286" s="3" t="s">
        <v>106</v>
      </c>
      <c r="L286" s="3" t="s">
        <v>1015</v>
      </c>
      <c r="M286" s="3" t="s">
        <v>1098</v>
      </c>
      <c r="N286" s="8">
        <v>147</v>
      </c>
      <c r="O286" s="8">
        <v>395</v>
      </c>
      <c r="P286" s="8">
        <f t="shared" si="9"/>
        <v>441</v>
      </c>
      <c r="Q286" s="3" t="s">
        <v>1124</v>
      </c>
      <c r="R286" s="3" t="s">
        <v>81</v>
      </c>
    </row>
    <row r="287" spans="1:18" s="2" customFormat="1" ht="37.9" customHeight="1">
      <c r="A287" s="3" t="s">
        <v>836</v>
      </c>
      <c r="B287" s="3" t="s">
        <v>1179</v>
      </c>
      <c r="C287" s="3" t="s">
        <v>68</v>
      </c>
      <c r="D287" s="3" t="s">
        <v>76</v>
      </c>
      <c r="E287" s="2" t="str">
        <f t="shared" si="8"/>
        <v>232TP2580_10858</v>
      </c>
      <c r="F287" s="6">
        <v>1</v>
      </c>
      <c r="G287" s="3" t="s">
        <v>520</v>
      </c>
      <c r="H287" s="3" t="s">
        <v>7</v>
      </c>
      <c r="I287" s="3" t="s">
        <v>64</v>
      </c>
      <c r="J287" s="3" t="s">
        <v>521</v>
      </c>
      <c r="K287" s="3" t="s">
        <v>522</v>
      </c>
      <c r="L287" s="3" t="s">
        <v>866</v>
      </c>
      <c r="M287" s="3" t="s">
        <v>1099</v>
      </c>
      <c r="N287" s="8">
        <v>93</v>
      </c>
      <c r="O287" s="8">
        <v>250</v>
      </c>
      <c r="P287" s="8">
        <f t="shared" si="9"/>
        <v>93</v>
      </c>
      <c r="Q287" s="3" t="s">
        <v>1148</v>
      </c>
      <c r="R287" s="3" t="s">
        <v>81</v>
      </c>
    </row>
    <row r="288" spans="1:18" s="2" customFormat="1" ht="37.9" customHeight="1">
      <c r="A288" s="3" t="s">
        <v>836</v>
      </c>
      <c r="B288" s="3" t="s">
        <v>1179</v>
      </c>
      <c r="C288" s="3" t="s">
        <v>68</v>
      </c>
      <c r="D288" s="3" t="s">
        <v>307</v>
      </c>
      <c r="E288" s="2" t="str">
        <f t="shared" si="8"/>
        <v>232TQ2033_02866</v>
      </c>
      <c r="F288" s="6">
        <v>1</v>
      </c>
      <c r="G288" s="3" t="s">
        <v>578</v>
      </c>
      <c r="H288" s="3" t="s">
        <v>7</v>
      </c>
      <c r="I288" s="3" t="s">
        <v>64</v>
      </c>
      <c r="J288" s="3" t="s">
        <v>579</v>
      </c>
      <c r="K288" s="3" t="s">
        <v>580</v>
      </c>
      <c r="L288" s="3" t="s">
        <v>1016</v>
      </c>
      <c r="M288" s="3" t="s">
        <v>1099</v>
      </c>
      <c r="N288" s="8">
        <v>78</v>
      </c>
      <c r="O288" s="8">
        <v>195</v>
      </c>
      <c r="P288" s="8">
        <f t="shared" si="9"/>
        <v>78</v>
      </c>
      <c r="Q288" s="3" t="s">
        <v>1133</v>
      </c>
      <c r="R288" s="3" t="s">
        <v>81</v>
      </c>
    </row>
    <row r="289" spans="1:18" s="2" customFormat="1" ht="37.9" customHeight="1">
      <c r="A289" s="3" t="s">
        <v>836</v>
      </c>
      <c r="B289" s="3" t="s">
        <v>1179</v>
      </c>
      <c r="C289" s="3" t="s">
        <v>68</v>
      </c>
      <c r="D289" s="3" t="s">
        <v>307</v>
      </c>
      <c r="E289" s="2" t="str">
        <f t="shared" si="8"/>
        <v>232TQ2050_11202</v>
      </c>
      <c r="F289" s="6">
        <v>2</v>
      </c>
      <c r="G289" s="3" t="s">
        <v>581</v>
      </c>
      <c r="H289" s="3" t="s">
        <v>7</v>
      </c>
      <c r="I289" s="3" t="s">
        <v>64</v>
      </c>
      <c r="J289" s="3" t="s">
        <v>310</v>
      </c>
      <c r="K289" s="3" t="s">
        <v>311</v>
      </c>
      <c r="L289" s="3" t="s">
        <v>1017</v>
      </c>
      <c r="M289" s="3" t="s">
        <v>1099</v>
      </c>
      <c r="N289" s="8">
        <v>84</v>
      </c>
      <c r="O289" s="8">
        <v>210</v>
      </c>
      <c r="P289" s="8">
        <f t="shared" si="9"/>
        <v>168</v>
      </c>
      <c r="Q289" s="3" t="s">
        <v>1133</v>
      </c>
      <c r="R289" s="3" t="s">
        <v>81</v>
      </c>
    </row>
    <row r="290" spans="1:18" s="2" customFormat="1" ht="37.9" customHeight="1">
      <c r="A290" s="3" t="s">
        <v>836</v>
      </c>
      <c r="B290" s="3" t="s">
        <v>1179</v>
      </c>
      <c r="C290" s="3" t="s">
        <v>68</v>
      </c>
      <c r="D290" s="3" t="s">
        <v>87</v>
      </c>
      <c r="E290" s="2" t="str">
        <f t="shared" si="8"/>
        <v>232TT2340_00006</v>
      </c>
      <c r="F290" s="6">
        <v>1</v>
      </c>
      <c r="G290" s="3" t="s">
        <v>582</v>
      </c>
      <c r="H290" s="3" t="s">
        <v>7</v>
      </c>
      <c r="I290" s="3" t="s">
        <v>24</v>
      </c>
      <c r="J290" s="3" t="s">
        <v>15</v>
      </c>
      <c r="K290" s="3" t="s">
        <v>16</v>
      </c>
      <c r="L290" s="3" t="s">
        <v>1018</v>
      </c>
      <c r="M290" s="3" t="s">
        <v>1098</v>
      </c>
      <c r="N290" s="8">
        <v>184</v>
      </c>
      <c r="O290" s="8">
        <v>495</v>
      </c>
      <c r="P290" s="8">
        <f t="shared" si="9"/>
        <v>184</v>
      </c>
      <c r="Q290" s="3" t="s">
        <v>1107</v>
      </c>
      <c r="R290" s="3" t="s">
        <v>81</v>
      </c>
    </row>
    <row r="291" spans="1:18" s="2" customFormat="1" ht="37.9" customHeight="1">
      <c r="A291" s="3" t="s">
        <v>836</v>
      </c>
      <c r="B291" s="3" t="s">
        <v>1179</v>
      </c>
      <c r="C291" s="3" t="s">
        <v>68</v>
      </c>
      <c r="D291" s="3" t="s">
        <v>87</v>
      </c>
      <c r="E291" s="2" t="str">
        <f t="shared" si="8"/>
        <v>232TT3203_11063</v>
      </c>
      <c r="F291" s="6">
        <v>1</v>
      </c>
      <c r="G291" s="3" t="s">
        <v>583</v>
      </c>
      <c r="H291" s="3" t="s">
        <v>7</v>
      </c>
      <c r="I291" s="3" t="s">
        <v>96</v>
      </c>
      <c r="J291" s="3" t="s">
        <v>97</v>
      </c>
      <c r="K291" s="3" t="s">
        <v>98</v>
      </c>
      <c r="L291" s="3" t="s">
        <v>1019</v>
      </c>
      <c r="M291" s="3" t="s">
        <v>1099</v>
      </c>
      <c r="N291" s="8">
        <v>104</v>
      </c>
      <c r="O291" s="8">
        <v>280</v>
      </c>
      <c r="P291" s="8">
        <f t="shared" si="9"/>
        <v>104</v>
      </c>
      <c r="Q291" s="3" t="s">
        <v>1135</v>
      </c>
      <c r="R291" s="3" t="s">
        <v>13</v>
      </c>
    </row>
    <row r="292" spans="1:18" s="2" customFormat="1" ht="37.9" customHeight="1">
      <c r="A292" s="3" t="s">
        <v>836</v>
      </c>
      <c r="B292" s="3" t="s">
        <v>1179</v>
      </c>
      <c r="C292" s="3" t="s">
        <v>68</v>
      </c>
      <c r="D292" s="3" t="s">
        <v>69</v>
      </c>
      <c r="E292" s="2" t="str">
        <f t="shared" si="8"/>
        <v>232TCT04A_00006</v>
      </c>
      <c r="F292" s="6">
        <v>16</v>
      </c>
      <c r="G292" s="3" t="s">
        <v>584</v>
      </c>
      <c r="H292" s="3" t="s">
        <v>7</v>
      </c>
      <c r="I292" s="3" t="s">
        <v>49</v>
      </c>
      <c r="J292" s="3" t="s">
        <v>15</v>
      </c>
      <c r="K292" s="3" t="s">
        <v>16</v>
      </c>
      <c r="L292" s="3" t="s">
        <v>864</v>
      </c>
      <c r="M292" s="3" t="s">
        <v>1098</v>
      </c>
      <c r="N292" s="8">
        <v>88</v>
      </c>
      <c r="O292" s="8">
        <v>220</v>
      </c>
      <c r="P292" s="8">
        <f t="shared" si="9"/>
        <v>1408</v>
      </c>
      <c r="Q292" s="3" t="s">
        <v>1113</v>
      </c>
      <c r="R292" s="3" t="s">
        <v>50</v>
      </c>
    </row>
    <row r="293" spans="1:18" s="2" customFormat="1" ht="37.9" customHeight="1">
      <c r="A293" s="3" t="s">
        <v>836</v>
      </c>
      <c r="B293" s="3" t="s">
        <v>1179</v>
      </c>
      <c r="C293" s="3" t="s">
        <v>68</v>
      </c>
      <c r="D293" s="3" t="s">
        <v>69</v>
      </c>
      <c r="E293" s="2" t="str">
        <f t="shared" si="8"/>
        <v>232TCT122_00006</v>
      </c>
      <c r="F293" s="6">
        <v>26</v>
      </c>
      <c r="G293" s="3" t="s">
        <v>585</v>
      </c>
      <c r="H293" s="3" t="s">
        <v>7</v>
      </c>
      <c r="I293" s="3" t="s">
        <v>49</v>
      </c>
      <c r="J293" s="3" t="s">
        <v>15</v>
      </c>
      <c r="K293" s="3" t="s">
        <v>16</v>
      </c>
      <c r="L293" s="3" t="s">
        <v>876</v>
      </c>
      <c r="M293" s="3" t="s">
        <v>1100</v>
      </c>
      <c r="N293" s="8">
        <v>146</v>
      </c>
      <c r="O293" s="8">
        <v>365</v>
      </c>
      <c r="P293" s="8">
        <f t="shared" si="9"/>
        <v>3796</v>
      </c>
      <c r="Q293" s="3" t="s">
        <v>1126</v>
      </c>
      <c r="R293" s="3" t="s">
        <v>50</v>
      </c>
    </row>
    <row r="294" spans="1:18" s="2" customFormat="1" ht="37.9" customHeight="1">
      <c r="A294" s="3" t="s">
        <v>836</v>
      </c>
      <c r="B294" s="3" t="s">
        <v>1179</v>
      </c>
      <c r="C294" s="3" t="s">
        <v>68</v>
      </c>
      <c r="D294" s="3" t="s">
        <v>87</v>
      </c>
      <c r="E294" s="2" t="str">
        <f t="shared" si="8"/>
        <v>232TT2250_11149</v>
      </c>
      <c r="F294" s="6">
        <v>21</v>
      </c>
      <c r="G294" s="3" t="s">
        <v>586</v>
      </c>
      <c r="H294" s="3" t="s">
        <v>7</v>
      </c>
      <c r="I294" s="3" t="s">
        <v>64</v>
      </c>
      <c r="J294" s="3" t="s">
        <v>190</v>
      </c>
      <c r="K294" s="3" t="s">
        <v>191</v>
      </c>
      <c r="L294" s="3" t="s">
        <v>1020</v>
      </c>
      <c r="M294" s="3" t="s">
        <v>1098</v>
      </c>
      <c r="N294" s="8">
        <v>115.5</v>
      </c>
      <c r="O294" s="8">
        <v>310</v>
      </c>
      <c r="P294" s="8">
        <f t="shared" si="9"/>
        <v>2425.5</v>
      </c>
      <c r="Q294" s="3" t="s">
        <v>1148</v>
      </c>
      <c r="R294" s="3" t="s">
        <v>81</v>
      </c>
    </row>
    <row r="295" spans="1:18" s="2" customFormat="1" ht="37.9" customHeight="1">
      <c r="A295" s="3" t="s">
        <v>836</v>
      </c>
      <c r="B295" s="3" t="s">
        <v>1179</v>
      </c>
      <c r="C295" s="3" t="s">
        <v>68</v>
      </c>
      <c r="D295" s="3" t="s">
        <v>69</v>
      </c>
      <c r="E295" s="2" t="str">
        <f t="shared" si="8"/>
        <v>232TCP180_00006</v>
      </c>
      <c r="F295" s="6">
        <v>21</v>
      </c>
      <c r="G295" s="3" t="s">
        <v>587</v>
      </c>
      <c r="H295" s="3" t="s">
        <v>7</v>
      </c>
      <c r="I295" s="3" t="s">
        <v>129</v>
      </c>
      <c r="J295" s="3" t="s">
        <v>15</v>
      </c>
      <c r="K295" s="3" t="s">
        <v>16</v>
      </c>
      <c r="L295" s="3" t="s">
        <v>1021</v>
      </c>
      <c r="M295" s="3" t="s">
        <v>1102</v>
      </c>
      <c r="N295" s="8">
        <v>68</v>
      </c>
      <c r="O295" s="8">
        <v>170</v>
      </c>
      <c r="P295" s="8">
        <f t="shared" si="9"/>
        <v>1428</v>
      </c>
      <c r="Q295" s="3" t="s">
        <v>1129</v>
      </c>
      <c r="R295" s="3" t="s">
        <v>50</v>
      </c>
    </row>
    <row r="296" spans="1:18" s="2" customFormat="1" ht="37.9" customHeight="1">
      <c r="A296" s="3" t="s">
        <v>836</v>
      </c>
      <c r="B296" s="3" t="s">
        <v>1179</v>
      </c>
      <c r="C296" s="3" t="s">
        <v>68</v>
      </c>
      <c r="D296" s="3" t="s">
        <v>108</v>
      </c>
      <c r="E296" s="2" t="str">
        <f t="shared" si="8"/>
        <v>232TB7081_10806</v>
      </c>
      <c r="F296" s="6">
        <v>14</v>
      </c>
      <c r="G296" s="3" t="s">
        <v>449</v>
      </c>
      <c r="H296" s="3" t="s">
        <v>7</v>
      </c>
      <c r="I296" s="3" t="s">
        <v>116</v>
      </c>
      <c r="J296" s="3" t="s">
        <v>117</v>
      </c>
      <c r="K296" s="3" t="s">
        <v>118</v>
      </c>
      <c r="L296" s="3" t="s">
        <v>868</v>
      </c>
      <c r="M296" s="3" t="s">
        <v>1098</v>
      </c>
      <c r="N296" s="8">
        <v>76</v>
      </c>
      <c r="O296" s="8">
        <v>190</v>
      </c>
      <c r="P296" s="8">
        <f t="shared" si="9"/>
        <v>1064</v>
      </c>
      <c r="Q296" s="3" t="s">
        <v>1127</v>
      </c>
      <c r="R296" s="3" t="s">
        <v>112</v>
      </c>
    </row>
    <row r="297" spans="1:18" s="2" customFormat="1" ht="37.9" customHeight="1">
      <c r="A297" s="3" t="s">
        <v>836</v>
      </c>
      <c r="B297" s="3" t="s">
        <v>1179</v>
      </c>
      <c r="C297" s="3" t="s">
        <v>68</v>
      </c>
      <c r="D297" s="3" t="s">
        <v>108</v>
      </c>
      <c r="E297" s="2" t="str">
        <f t="shared" si="8"/>
        <v>232TB7121_00718</v>
      </c>
      <c r="F297" s="6">
        <v>1</v>
      </c>
      <c r="G297" s="3" t="s">
        <v>588</v>
      </c>
      <c r="H297" s="3" t="s">
        <v>7</v>
      </c>
      <c r="I297" s="3" t="s">
        <v>120</v>
      </c>
      <c r="J297" s="3" t="s">
        <v>121</v>
      </c>
      <c r="K297" s="3" t="s">
        <v>122</v>
      </c>
      <c r="L297" s="3" t="s">
        <v>7</v>
      </c>
      <c r="M297" s="3" t="s">
        <v>1098</v>
      </c>
      <c r="N297" s="8">
        <v>37.5</v>
      </c>
      <c r="O297" s="8">
        <v>100</v>
      </c>
      <c r="P297" s="8">
        <f t="shared" si="9"/>
        <v>37.5</v>
      </c>
      <c r="Q297" s="3" t="s">
        <v>1127</v>
      </c>
      <c r="R297" s="3" t="s">
        <v>112</v>
      </c>
    </row>
    <row r="298" spans="1:18" s="2" customFormat="1" ht="37.9" customHeight="1">
      <c r="A298" s="3" t="s">
        <v>836</v>
      </c>
      <c r="B298" s="3" t="s">
        <v>1179</v>
      </c>
      <c r="C298" s="3" t="s">
        <v>68</v>
      </c>
      <c r="D298" s="3" t="s">
        <v>108</v>
      </c>
      <c r="E298" s="2" t="str">
        <f t="shared" si="8"/>
        <v>232TB7420_10825</v>
      </c>
      <c r="F298" s="6">
        <v>1</v>
      </c>
      <c r="G298" s="3" t="s">
        <v>589</v>
      </c>
      <c r="H298" s="3" t="s">
        <v>7</v>
      </c>
      <c r="I298" s="3" t="s">
        <v>145</v>
      </c>
      <c r="J298" s="3" t="s">
        <v>125</v>
      </c>
      <c r="K298" s="3" t="s">
        <v>126</v>
      </c>
      <c r="L298" s="3" t="s">
        <v>932</v>
      </c>
      <c r="M298" s="3" t="s">
        <v>1099</v>
      </c>
      <c r="N298" s="8">
        <v>144</v>
      </c>
      <c r="O298" s="8">
        <v>360</v>
      </c>
      <c r="P298" s="8">
        <f t="shared" si="9"/>
        <v>144</v>
      </c>
      <c r="Q298" s="3" t="s">
        <v>1128</v>
      </c>
      <c r="R298" s="3" t="s">
        <v>112</v>
      </c>
    </row>
    <row r="299" spans="1:18" s="2" customFormat="1" ht="37.9" customHeight="1">
      <c r="A299" s="3" t="s">
        <v>836</v>
      </c>
      <c r="B299" s="3" t="s">
        <v>1179</v>
      </c>
      <c r="C299" s="3" t="s">
        <v>68</v>
      </c>
      <c r="D299" s="3" t="s">
        <v>69</v>
      </c>
      <c r="E299" s="2" t="str">
        <f t="shared" si="8"/>
        <v>232TCP020_00003</v>
      </c>
      <c r="F299" s="6">
        <v>17</v>
      </c>
      <c r="G299" s="3" t="s">
        <v>590</v>
      </c>
      <c r="H299" s="3" t="s">
        <v>7</v>
      </c>
      <c r="I299" s="3" t="s">
        <v>591</v>
      </c>
      <c r="J299" s="3" t="s">
        <v>137</v>
      </c>
      <c r="K299" s="3" t="s">
        <v>138</v>
      </c>
      <c r="L299" s="3" t="s">
        <v>1022</v>
      </c>
      <c r="M299" s="3" t="s">
        <v>1098</v>
      </c>
      <c r="N299" s="8">
        <v>63.5</v>
      </c>
      <c r="O299" s="8">
        <v>158</v>
      </c>
      <c r="P299" s="8">
        <f t="shared" si="9"/>
        <v>1079.5</v>
      </c>
      <c r="Q299" s="3" t="s">
        <v>1115</v>
      </c>
      <c r="R299" s="3" t="s">
        <v>50</v>
      </c>
    </row>
    <row r="300" spans="1:18" s="2" customFormat="1" ht="37.9" customHeight="1">
      <c r="A300" s="3" t="s">
        <v>836</v>
      </c>
      <c r="B300" s="3" t="s">
        <v>1179</v>
      </c>
      <c r="C300" s="3" t="s">
        <v>68</v>
      </c>
      <c r="D300" s="3" t="s">
        <v>69</v>
      </c>
      <c r="E300" s="2" t="str">
        <f t="shared" si="8"/>
        <v>232TCP058_00003</v>
      </c>
      <c r="F300" s="6">
        <v>1</v>
      </c>
      <c r="G300" s="3" t="s">
        <v>592</v>
      </c>
      <c r="H300" s="3" t="s">
        <v>7</v>
      </c>
      <c r="I300" s="3" t="s">
        <v>75</v>
      </c>
      <c r="J300" s="3" t="s">
        <v>137</v>
      </c>
      <c r="K300" s="3" t="s">
        <v>138</v>
      </c>
      <c r="L300" s="3" t="s">
        <v>876</v>
      </c>
      <c r="M300" s="3" t="s">
        <v>1098</v>
      </c>
      <c r="N300" s="8">
        <v>100</v>
      </c>
      <c r="O300" s="8">
        <v>250</v>
      </c>
      <c r="P300" s="8">
        <f t="shared" si="9"/>
        <v>100</v>
      </c>
      <c r="Q300" s="3" t="s">
        <v>1126</v>
      </c>
      <c r="R300" s="3" t="s">
        <v>50</v>
      </c>
    </row>
    <row r="301" spans="1:18" s="2" customFormat="1" ht="37.9" customHeight="1">
      <c r="A301" s="3" t="s">
        <v>836</v>
      </c>
      <c r="B301" s="3" t="s">
        <v>1179</v>
      </c>
      <c r="C301" s="3" t="s">
        <v>68</v>
      </c>
      <c r="D301" s="3" t="s">
        <v>69</v>
      </c>
      <c r="E301" s="2" t="str">
        <f t="shared" si="8"/>
        <v>232TCP278_00001</v>
      </c>
      <c r="F301" s="6">
        <v>4</v>
      </c>
      <c r="G301" s="3" t="s">
        <v>593</v>
      </c>
      <c r="H301" s="3" t="s">
        <v>7</v>
      </c>
      <c r="I301" s="3" t="s">
        <v>435</v>
      </c>
      <c r="J301" s="3" t="s">
        <v>130</v>
      </c>
      <c r="K301" s="3" t="s">
        <v>131</v>
      </c>
      <c r="L301" s="3" t="s">
        <v>870</v>
      </c>
      <c r="M301" s="3" t="s">
        <v>1102</v>
      </c>
      <c r="N301" s="8">
        <v>70</v>
      </c>
      <c r="O301" s="8">
        <v>175</v>
      </c>
      <c r="P301" s="8">
        <f t="shared" si="9"/>
        <v>280</v>
      </c>
      <c r="Q301" s="3" t="s">
        <v>1129</v>
      </c>
      <c r="R301" s="3" t="s">
        <v>50</v>
      </c>
    </row>
    <row r="302" spans="1:18" s="2" customFormat="1" ht="37.9" customHeight="1">
      <c r="A302" s="3" t="s">
        <v>836</v>
      </c>
      <c r="B302" s="3" t="s">
        <v>1179</v>
      </c>
      <c r="C302" s="3" t="s">
        <v>68</v>
      </c>
      <c r="D302" s="3" t="s">
        <v>69</v>
      </c>
      <c r="E302" s="2" t="str">
        <f t="shared" si="8"/>
        <v>232TCP282_00001</v>
      </c>
      <c r="F302" s="6">
        <v>20</v>
      </c>
      <c r="G302" s="3" t="s">
        <v>501</v>
      </c>
      <c r="H302" s="3" t="s">
        <v>7</v>
      </c>
      <c r="I302" s="3" t="s">
        <v>129</v>
      </c>
      <c r="J302" s="3" t="s">
        <v>130</v>
      </c>
      <c r="K302" s="3" t="s">
        <v>131</v>
      </c>
      <c r="L302" s="3" t="s">
        <v>870</v>
      </c>
      <c r="M302" s="3" t="s">
        <v>1102</v>
      </c>
      <c r="N302" s="8">
        <v>71.5</v>
      </c>
      <c r="O302" s="8">
        <v>178</v>
      </c>
      <c r="P302" s="8">
        <f t="shared" si="9"/>
        <v>1430</v>
      </c>
      <c r="Q302" s="3" t="s">
        <v>1129</v>
      </c>
      <c r="R302" s="3" t="s">
        <v>50</v>
      </c>
    </row>
    <row r="303" spans="1:18" s="2" customFormat="1" ht="37.9" customHeight="1">
      <c r="A303" s="3" t="s">
        <v>836</v>
      </c>
      <c r="B303" s="3" t="s">
        <v>1179</v>
      </c>
      <c r="C303" s="3" t="s">
        <v>68</v>
      </c>
      <c r="D303" s="3" t="s">
        <v>69</v>
      </c>
      <c r="E303" s="2" t="str">
        <f t="shared" si="8"/>
        <v>232TCT032_00006</v>
      </c>
      <c r="F303" s="6">
        <v>1</v>
      </c>
      <c r="G303" s="3" t="s">
        <v>432</v>
      </c>
      <c r="H303" s="3" t="s">
        <v>7</v>
      </c>
      <c r="I303" s="3" t="s">
        <v>433</v>
      </c>
      <c r="J303" s="3" t="s">
        <v>15</v>
      </c>
      <c r="K303" s="3" t="s">
        <v>16</v>
      </c>
      <c r="L303" s="3" t="s">
        <v>864</v>
      </c>
      <c r="M303" s="3" t="s">
        <v>1098</v>
      </c>
      <c r="N303" s="8">
        <v>98</v>
      </c>
      <c r="O303" s="8">
        <v>245</v>
      </c>
      <c r="P303" s="8">
        <f t="shared" si="9"/>
        <v>98</v>
      </c>
      <c r="Q303" s="3" t="s">
        <v>1114</v>
      </c>
      <c r="R303" s="3" t="s">
        <v>50</v>
      </c>
    </row>
    <row r="304" spans="1:18" s="2" customFormat="1" ht="37.9" customHeight="1">
      <c r="A304" s="3" t="s">
        <v>836</v>
      </c>
      <c r="B304" s="3" t="s">
        <v>1179</v>
      </c>
      <c r="C304" s="3" t="s">
        <v>68</v>
      </c>
      <c r="D304" s="3" t="s">
        <v>139</v>
      </c>
      <c r="E304" s="2" t="str">
        <f t="shared" si="8"/>
        <v>232TD8110_01780</v>
      </c>
      <c r="F304" s="6">
        <v>1</v>
      </c>
      <c r="G304" s="3" t="s">
        <v>334</v>
      </c>
      <c r="H304" s="3" t="s">
        <v>7</v>
      </c>
      <c r="I304" s="3" t="s">
        <v>335</v>
      </c>
      <c r="J304" s="3" t="s">
        <v>594</v>
      </c>
      <c r="K304" s="3" t="s">
        <v>595</v>
      </c>
      <c r="L304" s="3" t="s">
        <v>868</v>
      </c>
      <c r="M304" s="3" t="s">
        <v>1101</v>
      </c>
      <c r="N304" s="8">
        <v>60</v>
      </c>
      <c r="O304" s="8">
        <v>150</v>
      </c>
      <c r="P304" s="8">
        <f t="shared" si="9"/>
        <v>60</v>
      </c>
      <c r="Q304" s="3" t="s">
        <v>1127</v>
      </c>
      <c r="R304" s="3" t="s">
        <v>112</v>
      </c>
    </row>
    <row r="305" spans="1:18" s="2" customFormat="1" ht="37.9" customHeight="1">
      <c r="A305" s="3" t="s">
        <v>836</v>
      </c>
      <c r="B305" s="3" t="s">
        <v>1179</v>
      </c>
      <c r="C305" s="3" t="s">
        <v>68</v>
      </c>
      <c r="D305" s="3" t="s">
        <v>139</v>
      </c>
      <c r="E305" s="2" t="str">
        <f t="shared" si="8"/>
        <v>232TD8303_00693</v>
      </c>
      <c r="F305" s="6">
        <v>1</v>
      </c>
      <c r="G305" s="3" t="s">
        <v>599</v>
      </c>
      <c r="H305" s="3" t="s">
        <v>7</v>
      </c>
      <c r="I305" s="3" t="s">
        <v>145</v>
      </c>
      <c r="J305" s="3" t="s">
        <v>295</v>
      </c>
      <c r="K305" s="3" t="s">
        <v>296</v>
      </c>
      <c r="L305" s="3" t="s">
        <v>868</v>
      </c>
      <c r="M305" s="3" t="s">
        <v>1098</v>
      </c>
      <c r="N305" s="8">
        <v>88</v>
      </c>
      <c r="O305" s="8">
        <v>220</v>
      </c>
      <c r="P305" s="8">
        <f t="shared" si="9"/>
        <v>88</v>
      </c>
      <c r="Q305" s="3" t="s">
        <v>1127</v>
      </c>
      <c r="R305" s="3" t="s">
        <v>112</v>
      </c>
    </row>
    <row r="306" spans="1:18" s="2" customFormat="1" ht="37.9" customHeight="1">
      <c r="A306" s="3" t="s">
        <v>836</v>
      </c>
      <c r="B306" s="3" t="s">
        <v>1179</v>
      </c>
      <c r="C306" s="3" t="s">
        <v>68</v>
      </c>
      <c r="D306" s="3" t="s">
        <v>154</v>
      </c>
      <c r="E306" s="2" t="str">
        <f t="shared" si="8"/>
        <v>232TN2227_10784</v>
      </c>
      <c r="F306" s="6">
        <v>27</v>
      </c>
      <c r="G306" s="3" t="s">
        <v>600</v>
      </c>
      <c r="H306" s="3" t="s">
        <v>7</v>
      </c>
      <c r="I306" s="3" t="s">
        <v>257</v>
      </c>
      <c r="J306" s="3" t="s">
        <v>601</v>
      </c>
      <c r="K306" s="3" t="s">
        <v>602</v>
      </c>
      <c r="L306" s="3" t="s">
        <v>1024</v>
      </c>
      <c r="M306" s="3" t="s">
        <v>1098</v>
      </c>
      <c r="N306" s="8">
        <v>42.5</v>
      </c>
      <c r="O306" s="8">
        <v>110</v>
      </c>
      <c r="P306" s="8">
        <f t="shared" si="9"/>
        <v>1147.5</v>
      </c>
      <c r="Q306" s="3" t="s">
        <v>1144</v>
      </c>
      <c r="R306" s="3" t="s">
        <v>81</v>
      </c>
    </row>
    <row r="307" spans="1:18" s="2" customFormat="1" ht="37.9" customHeight="1">
      <c r="A307" s="3" t="s">
        <v>836</v>
      </c>
      <c r="B307" s="3" t="s">
        <v>1179</v>
      </c>
      <c r="C307" s="3" t="s">
        <v>68</v>
      </c>
      <c r="D307" s="3" t="s">
        <v>154</v>
      </c>
      <c r="E307" s="2" t="str">
        <f t="shared" si="8"/>
        <v>232TN2282_00006</v>
      </c>
      <c r="F307" s="6">
        <v>2</v>
      </c>
      <c r="G307" s="3" t="s">
        <v>603</v>
      </c>
      <c r="H307" s="3" t="s">
        <v>7</v>
      </c>
      <c r="I307" s="3" t="s">
        <v>206</v>
      </c>
      <c r="J307" s="3" t="s">
        <v>15</v>
      </c>
      <c r="K307" s="3" t="s">
        <v>16</v>
      </c>
      <c r="L307" s="3" t="s">
        <v>1025</v>
      </c>
      <c r="M307" s="3" t="s">
        <v>1098</v>
      </c>
      <c r="N307" s="8">
        <v>102.5</v>
      </c>
      <c r="O307" s="8">
        <v>265</v>
      </c>
      <c r="P307" s="8">
        <f t="shared" si="9"/>
        <v>205</v>
      </c>
      <c r="Q307" s="3" t="s">
        <v>1132</v>
      </c>
      <c r="R307" s="3" t="s">
        <v>81</v>
      </c>
    </row>
    <row r="308" spans="1:18" s="2" customFormat="1" ht="37.9" customHeight="1">
      <c r="A308" s="3" t="s">
        <v>836</v>
      </c>
      <c r="B308" s="3" t="s">
        <v>1179</v>
      </c>
      <c r="C308" s="3" t="s">
        <v>68</v>
      </c>
      <c r="D308" s="3" t="s">
        <v>76</v>
      </c>
      <c r="E308" s="2" t="str">
        <f t="shared" si="8"/>
        <v>232TP2672_10867</v>
      </c>
      <c r="F308" s="6">
        <v>2</v>
      </c>
      <c r="G308" s="3" t="s">
        <v>604</v>
      </c>
      <c r="H308" s="3" t="s">
        <v>7</v>
      </c>
      <c r="I308" s="3" t="s">
        <v>39</v>
      </c>
      <c r="J308" s="3" t="s">
        <v>596</v>
      </c>
      <c r="K308" s="3" t="s">
        <v>597</v>
      </c>
      <c r="L308" s="3" t="s">
        <v>1026</v>
      </c>
      <c r="M308" s="3" t="s">
        <v>1100</v>
      </c>
      <c r="N308" s="8">
        <v>85.5</v>
      </c>
      <c r="O308" s="8">
        <v>230</v>
      </c>
      <c r="P308" s="8">
        <f t="shared" si="9"/>
        <v>171</v>
      </c>
      <c r="Q308" s="3" t="s">
        <v>1170</v>
      </c>
      <c r="R308" s="3" t="s">
        <v>81</v>
      </c>
    </row>
    <row r="309" spans="1:18" s="2" customFormat="1" ht="37.9" customHeight="1">
      <c r="A309" s="3" t="s">
        <v>836</v>
      </c>
      <c r="B309" s="3" t="s">
        <v>1179</v>
      </c>
      <c r="C309" s="3" t="s">
        <v>68</v>
      </c>
      <c r="D309" s="3" t="s">
        <v>87</v>
      </c>
      <c r="E309" s="2" t="str">
        <f t="shared" si="8"/>
        <v>232TT2110_00006</v>
      </c>
      <c r="F309" s="6">
        <v>1</v>
      </c>
      <c r="G309" s="3" t="s">
        <v>605</v>
      </c>
      <c r="H309" s="3" t="s">
        <v>7</v>
      </c>
      <c r="I309" s="3" t="s">
        <v>64</v>
      </c>
      <c r="J309" s="3" t="s">
        <v>15</v>
      </c>
      <c r="K309" s="3" t="s">
        <v>16</v>
      </c>
      <c r="L309" s="3" t="s">
        <v>1027</v>
      </c>
      <c r="M309" s="3" t="s">
        <v>1098</v>
      </c>
      <c r="N309" s="8">
        <v>102.5</v>
      </c>
      <c r="O309" s="8">
        <v>275</v>
      </c>
      <c r="P309" s="8">
        <f t="shared" si="9"/>
        <v>102.5</v>
      </c>
      <c r="Q309" s="3" t="s">
        <v>1133</v>
      </c>
      <c r="R309" s="3" t="s">
        <v>81</v>
      </c>
    </row>
    <row r="310" spans="1:18" s="2" customFormat="1" ht="37.9" customHeight="1">
      <c r="A310" s="3" t="s">
        <v>836</v>
      </c>
      <c r="B310" s="3" t="s">
        <v>1179</v>
      </c>
      <c r="C310" s="3" t="s">
        <v>68</v>
      </c>
      <c r="D310" s="3" t="s">
        <v>87</v>
      </c>
      <c r="E310" s="2" t="str">
        <f t="shared" si="8"/>
        <v>232TT2260_11149</v>
      </c>
      <c r="F310" s="6">
        <v>5</v>
      </c>
      <c r="G310" s="3" t="s">
        <v>607</v>
      </c>
      <c r="H310" s="3" t="s">
        <v>7</v>
      </c>
      <c r="I310" s="3" t="s">
        <v>24</v>
      </c>
      <c r="J310" s="3" t="s">
        <v>190</v>
      </c>
      <c r="K310" s="3" t="s">
        <v>191</v>
      </c>
      <c r="L310" s="3" t="s">
        <v>1028</v>
      </c>
      <c r="M310" s="3" t="s">
        <v>1104</v>
      </c>
      <c r="N310" s="8">
        <v>202.5</v>
      </c>
      <c r="O310" s="8">
        <v>545</v>
      </c>
      <c r="P310" s="8">
        <f t="shared" si="9"/>
        <v>1012.5</v>
      </c>
      <c r="Q310" s="3" t="s">
        <v>1107</v>
      </c>
      <c r="R310" s="3" t="s">
        <v>81</v>
      </c>
    </row>
    <row r="311" spans="1:18" s="2" customFormat="1" ht="37.9" customHeight="1">
      <c r="A311" s="3" t="s">
        <v>836</v>
      </c>
      <c r="B311" s="3" t="s">
        <v>1179</v>
      </c>
      <c r="C311" s="3" t="s">
        <v>68</v>
      </c>
      <c r="D311" s="3" t="s">
        <v>108</v>
      </c>
      <c r="E311" s="2" t="str">
        <f t="shared" si="8"/>
        <v>232TB7033_10807</v>
      </c>
      <c r="F311" s="6">
        <v>1</v>
      </c>
      <c r="G311" s="3" t="s">
        <v>608</v>
      </c>
      <c r="H311" s="3" t="s">
        <v>7</v>
      </c>
      <c r="I311" s="3" t="s">
        <v>609</v>
      </c>
      <c r="J311" s="3" t="s">
        <v>610</v>
      </c>
      <c r="K311" s="3" t="s">
        <v>611</v>
      </c>
      <c r="L311" s="3" t="s">
        <v>869</v>
      </c>
      <c r="M311" s="3" t="s">
        <v>1099</v>
      </c>
      <c r="N311" s="8">
        <v>108</v>
      </c>
      <c r="O311" s="8">
        <v>270</v>
      </c>
      <c r="P311" s="8">
        <f t="shared" si="9"/>
        <v>108</v>
      </c>
      <c r="Q311" s="3" t="s">
        <v>1128</v>
      </c>
      <c r="R311" s="3" t="s">
        <v>112</v>
      </c>
    </row>
    <row r="312" spans="1:18" s="2" customFormat="1" ht="37.9" customHeight="1">
      <c r="A312" s="3" t="s">
        <v>836</v>
      </c>
      <c r="B312" s="3" t="s">
        <v>1179</v>
      </c>
      <c r="C312" s="3" t="s">
        <v>68</v>
      </c>
      <c r="D312" s="3" t="s">
        <v>108</v>
      </c>
      <c r="E312" s="2" t="str">
        <f t="shared" si="8"/>
        <v>232TB7034_00524</v>
      </c>
      <c r="F312" s="6">
        <v>1</v>
      </c>
      <c r="G312" s="3" t="s">
        <v>612</v>
      </c>
      <c r="H312" s="3" t="s">
        <v>7</v>
      </c>
      <c r="I312" s="3" t="s">
        <v>116</v>
      </c>
      <c r="J312" s="3" t="s">
        <v>323</v>
      </c>
      <c r="K312" s="3" t="s">
        <v>324</v>
      </c>
      <c r="L312" s="3" t="s">
        <v>869</v>
      </c>
      <c r="M312" s="3" t="s">
        <v>1099</v>
      </c>
      <c r="N312" s="8">
        <v>138</v>
      </c>
      <c r="O312" s="8">
        <v>345</v>
      </c>
      <c r="P312" s="8">
        <f t="shared" si="9"/>
        <v>138</v>
      </c>
      <c r="Q312" s="3" t="s">
        <v>1128</v>
      </c>
      <c r="R312" s="3" t="s">
        <v>112</v>
      </c>
    </row>
    <row r="313" spans="1:18" s="2" customFormat="1" ht="37.9" customHeight="1">
      <c r="A313" s="3" t="s">
        <v>836</v>
      </c>
      <c r="B313" s="3" t="s">
        <v>1179</v>
      </c>
      <c r="C313" s="3" t="s">
        <v>68</v>
      </c>
      <c r="D313" s="3" t="s">
        <v>108</v>
      </c>
      <c r="E313" s="2" t="str">
        <f t="shared" si="8"/>
        <v>232TB7043_00006</v>
      </c>
      <c r="F313" s="6">
        <v>1</v>
      </c>
      <c r="G313" s="3" t="s">
        <v>219</v>
      </c>
      <c r="H313" s="3" t="s">
        <v>7</v>
      </c>
      <c r="I313" s="3" t="s">
        <v>143</v>
      </c>
      <c r="J313" s="3" t="s">
        <v>15</v>
      </c>
      <c r="K313" s="3" t="s">
        <v>16</v>
      </c>
      <c r="L313" s="3" t="s">
        <v>869</v>
      </c>
      <c r="M313" s="3" t="s">
        <v>1099</v>
      </c>
      <c r="N313" s="8">
        <v>104</v>
      </c>
      <c r="O313" s="8">
        <v>260</v>
      </c>
      <c r="P313" s="8">
        <f t="shared" si="9"/>
        <v>104</v>
      </c>
      <c r="Q313" s="3" t="s">
        <v>1128</v>
      </c>
      <c r="R313" s="3" t="s">
        <v>112</v>
      </c>
    </row>
    <row r="314" spans="1:18" s="2" customFormat="1" ht="37.9" customHeight="1">
      <c r="A314" s="3" t="s">
        <v>836</v>
      </c>
      <c r="B314" s="3" t="s">
        <v>1179</v>
      </c>
      <c r="C314" s="3" t="s">
        <v>68</v>
      </c>
      <c r="D314" s="3" t="s">
        <v>108</v>
      </c>
      <c r="E314" s="2" t="str">
        <f t="shared" si="8"/>
        <v>232TB7054_00006</v>
      </c>
      <c r="F314" s="6">
        <v>1</v>
      </c>
      <c r="G314" s="3" t="s">
        <v>614</v>
      </c>
      <c r="H314" s="3" t="s">
        <v>7</v>
      </c>
      <c r="I314" s="3" t="s">
        <v>143</v>
      </c>
      <c r="J314" s="3" t="s">
        <v>15</v>
      </c>
      <c r="K314" s="3" t="s">
        <v>16</v>
      </c>
      <c r="L314" s="3" t="s">
        <v>868</v>
      </c>
      <c r="M314" s="3" t="s">
        <v>1098</v>
      </c>
      <c r="N314" s="8">
        <v>78</v>
      </c>
      <c r="O314" s="8">
        <v>195</v>
      </c>
      <c r="P314" s="8">
        <f t="shared" si="9"/>
        <v>78</v>
      </c>
      <c r="Q314" s="3" t="s">
        <v>1127</v>
      </c>
      <c r="R314" s="3" t="s">
        <v>112</v>
      </c>
    </row>
    <row r="315" spans="1:18" s="2" customFormat="1" ht="37.9" customHeight="1">
      <c r="A315" s="3" t="s">
        <v>836</v>
      </c>
      <c r="B315" s="3" t="s">
        <v>1179</v>
      </c>
      <c r="C315" s="3" t="s">
        <v>68</v>
      </c>
      <c r="D315" s="3" t="s">
        <v>108</v>
      </c>
      <c r="E315" s="2" t="str">
        <f t="shared" si="8"/>
        <v>232TB7272_00534</v>
      </c>
      <c r="F315" s="6">
        <v>1</v>
      </c>
      <c r="G315" s="3" t="s">
        <v>615</v>
      </c>
      <c r="H315" s="3" t="s">
        <v>7</v>
      </c>
      <c r="I315" s="3" t="s">
        <v>109</v>
      </c>
      <c r="J315" s="3" t="s">
        <v>168</v>
      </c>
      <c r="K315" s="3" t="s">
        <v>169</v>
      </c>
      <c r="L315" s="3" t="s">
        <v>868</v>
      </c>
      <c r="M315" s="3" t="s">
        <v>1098</v>
      </c>
      <c r="N315" s="8">
        <v>70</v>
      </c>
      <c r="O315" s="8">
        <v>175</v>
      </c>
      <c r="P315" s="8">
        <f t="shared" si="9"/>
        <v>70</v>
      </c>
      <c r="Q315" s="3" t="s">
        <v>1127</v>
      </c>
      <c r="R315" s="3" t="s">
        <v>112</v>
      </c>
    </row>
    <row r="316" spans="1:18" s="2" customFormat="1" ht="37.9" customHeight="1">
      <c r="A316" s="3" t="s">
        <v>836</v>
      </c>
      <c r="B316" s="3" t="s">
        <v>1179</v>
      </c>
      <c r="C316" s="3" t="s">
        <v>68</v>
      </c>
      <c r="D316" s="3" t="s">
        <v>69</v>
      </c>
      <c r="E316" s="2" t="str">
        <f t="shared" si="8"/>
        <v>232TCT090_00006</v>
      </c>
      <c r="F316" s="6">
        <v>1</v>
      </c>
      <c r="G316" s="3" t="s">
        <v>616</v>
      </c>
      <c r="H316" s="3" t="s">
        <v>7</v>
      </c>
      <c r="I316" s="3" t="s">
        <v>238</v>
      </c>
      <c r="J316" s="3" t="s">
        <v>15</v>
      </c>
      <c r="K316" s="3" t="s">
        <v>16</v>
      </c>
      <c r="L316" s="3" t="s">
        <v>864</v>
      </c>
      <c r="M316" s="3" t="s">
        <v>1098</v>
      </c>
      <c r="N316" s="8">
        <v>78</v>
      </c>
      <c r="O316" s="8">
        <v>195</v>
      </c>
      <c r="P316" s="8">
        <f t="shared" si="9"/>
        <v>78</v>
      </c>
      <c r="Q316" s="3" t="s">
        <v>1140</v>
      </c>
      <c r="R316" s="3" t="s">
        <v>50</v>
      </c>
    </row>
    <row r="317" spans="1:18" s="2" customFormat="1" ht="37.9" customHeight="1">
      <c r="A317" s="3" t="s">
        <v>836</v>
      </c>
      <c r="B317" s="3" t="s">
        <v>1179</v>
      </c>
      <c r="C317" s="3" t="s">
        <v>68</v>
      </c>
      <c r="D317" s="3" t="s">
        <v>69</v>
      </c>
      <c r="E317" s="2" t="str">
        <f t="shared" si="8"/>
        <v>232TCT142_11055</v>
      </c>
      <c r="F317" s="6">
        <v>1</v>
      </c>
      <c r="G317" s="3" t="s">
        <v>454</v>
      </c>
      <c r="H317" s="3" t="s">
        <v>7</v>
      </c>
      <c r="I317" s="3" t="s">
        <v>58</v>
      </c>
      <c r="J317" s="3" t="s">
        <v>478</v>
      </c>
      <c r="K317" s="3" t="s">
        <v>479</v>
      </c>
      <c r="L317" s="3" t="s">
        <v>972</v>
      </c>
      <c r="M317" s="3" t="s">
        <v>1098</v>
      </c>
      <c r="N317" s="8">
        <v>92</v>
      </c>
      <c r="O317" s="8">
        <v>230</v>
      </c>
      <c r="P317" s="8">
        <f t="shared" si="9"/>
        <v>92</v>
      </c>
      <c r="Q317" s="3" t="s">
        <v>1115</v>
      </c>
      <c r="R317" s="3" t="s">
        <v>50</v>
      </c>
    </row>
    <row r="318" spans="1:18" s="2" customFormat="1" ht="37.9" customHeight="1">
      <c r="A318" s="3" t="s">
        <v>836</v>
      </c>
      <c r="B318" s="3" t="s">
        <v>1179</v>
      </c>
      <c r="C318" s="3" t="s">
        <v>68</v>
      </c>
      <c r="D318" s="3" t="s">
        <v>139</v>
      </c>
      <c r="E318" s="2" t="str">
        <f t="shared" si="8"/>
        <v>232TD8151_01780</v>
      </c>
      <c r="F318" s="6">
        <v>17</v>
      </c>
      <c r="G318" s="3" t="s">
        <v>518</v>
      </c>
      <c r="H318" s="3" t="s">
        <v>7</v>
      </c>
      <c r="I318" s="3" t="s">
        <v>145</v>
      </c>
      <c r="J318" s="3" t="s">
        <v>594</v>
      </c>
      <c r="K318" s="3" t="s">
        <v>595</v>
      </c>
      <c r="L318" s="3" t="s">
        <v>990</v>
      </c>
      <c r="M318" s="3" t="s">
        <v>1098</v>
      </c>
      <c r="N318" s="8">
        <v>78</v>
      </c>
      <c r="O318" s="8">
        <v>195</v>
      </c>
      <c r="P318" s="8">
        <f t="shared" si="9"/>
        <v>1326</v>
      </c>
      <c r="Q318" s="3" t="s">
        <v>1145</v>
      </c>
      <c r="R318" s="3" t="s">
        <v>112</v>
      </c>
    </row>
    <row r="319" spans="1:18" s="2" customFormat="1" ht="37.9" customHeight="1">
      <c r="A319" s="3" t="s">
        <v>836</v>
      </c>
      <c r="B319" s="3" t="s">
        <v>1179</v>
      </c>
      <c r="C319" s="3" t="s">
        <v>68</v>
      </c>
      <c r="D319" s="3" t="s">
        <v>139</v>
      </c>
      <c r="E319" s="2" t="str">
        <f t="shared" si="8"/>
        <v>232TD8170_00496</v>
      </c>
      <c r="F319" s="6">
        <v>8</v>
      </c>
      <c r="G319" s="3" t="s">
        <v>242</v>
      </c>
      <c r="H319" s="3" t="s">
        <v>7</v>
      </c>
      <c r="I319" s="3" t="s">
        <v>109</v>
      </c>
      <c r="J319" s="3" t="s">
        <v>195</v>
      </c>
      <c r="K319" s="3" t="s">
        <v>196</v>
      </c>
      <c r="L319" s="3" t="s">
        <v>895</v>
      </c>
      <c r="M319" s="3" t="s">
        <v>1098</v>
      </c>
      <c r="N319" s="8">
        <v>91.5</v>
      </c>
      <c r="O319" s="8">
        <v>228</v>
      </c>
      <c r="P319" s="8">
        <f t="shared" si="9"/>
        <v>732</v>
      </c>
      <c r="Q319" s="3" t="s">
        <v>1119</v>
      </c>
      <c r="R319" s="3" t="s">
        <v>112</v>
      </c>
    </row>
    <row r="320" spans="1:18" s="2" customFormat="1" ht="37.9" customHeight="1">
      <c r="A320" s="3" t="s">
        <v>836</v>
      </c>
      <c r="B320" s="3" t="s">
        <v>1179</v>
      </c>
      <c r="C320" s="3" t="s">
        <v>68</v>
      </c>
      <c r="D320" s="3" t="s">
        <v>139</v>
      </c>
      <c r="E320" s="2" t="str">
        <f t="shared" si="8"/>
        <v>232TD8252_00693</v>
      </c>
      <c r="F320" s="6">
        <v>1</v>
      </c>
      <c r="G320" s="3" t="s">
        <v>617</v>
      </c>
      <c r="H320" s="3" t="s">
        <v>7</v>
      </c>
      <c r="I320" s="3" t="s">
        <v>145</v>
      </c>
      <c r="J320" s="3" t="s">
        <v>295</v>
      </c>
      <c r="K320" s="3" t="s">
        <v>296</v>
      </c>
      <c r="L320" s="3" t="s">
        <v>945</v>
      </c>
      <c r="M320" s="3" t="s">
        <v>1099</v>
      </c>
      <c r="N320" s="8">
        <v>135.5</v>
      </c>
      <c r="O320" s="8">
        <v>338</v>
      </c>
      <c r="P320" s="8">
        <f t="shared" si="9"/>
        <v>135.5</v>
      </c>
      <c r="Q320" s="3" t="s">
        <v>1128</v>
      </c>
      <c r="R320" s="3" t="s">
        <v>112</v>
      </c>
    </row>
    <row r="321" spans="1:18" s="2" customFormat="1" ht="37.9" customHeight="1">
      <c r="A321" s="3" t="s">
        <v>836</v>
      </c>
      <c r="B321" s="3" t="s">
        <v>1179</v>
      </c>
      <c r="C321" s="3" t="s">
        <v>68</v>
      </c>
      <c r="D321" s="3" t="s">
        <v>154</v>
      </c>
      <c r="E321" s="2" t="str">
        <f t="shared" si="8"/>
        <v>232TN310G_10774</v>
      </c>
      <c r="F321" s="6">
        <v>12</v>
      </c>
      <c r="G321" s="3" t="s">
        <v>336</v>
      </c>
      <c r="H321" s="3" t="s">
        <v>7</v>
      </c>
      <c r="I321" s="3" t="s">
        <v>250</v>
      </c>
      <c r="J321" s="3" t="s">
        <v>11</v>
      </c>
      <c r="K321" s="3" t="s">
        <v>12</v>
      </c>
      <c r="L321" s="3" t="s">
        <v>937</v>
      </c>
      <c r="M321" s="3" t="s">
        <v>1098</v>
      </c>
      <c r="N321" s="8">
        <v>109.5</v>
      </c>
      <c r="O321" s="8">
        <v>284</v>
      </c>
      <c r="P321" s="8">
        <f t="shared" si="9"/>
        <v>1314</v>
      </c>
      <c r="Q321" s="3" t="s">
        <v>1142</v>
      </c>
      <c r="R321" s="3" t="s">
        <v>13</v>
      </c>
    </row>
    <row r="322" spans="1:18" s="2" customFormat="1" ht="37.9" customHeight="1">
      <c r="A322" s="3" t="s">
        <v>836</v>
      </c>
      <c r="B322" s="3" t="s">
        <v>1179</v>
      </c>
      <c r="C322" s="3" t="s">
        <v>68</v>
      </c>
      <c r="D322" s="3" t="s">
        <v>76</v>
      </c>
      <c r="E322" s="2" t="str">
        <f t="shared" si="8"/>
        <v>232TP2154_00006</v>
      </c>
      <c r="F322" s="6">
        <v>1</v>
      </c>
      <c r="G322" s="3" t="s">
        <v>618</v>
      </c>
      <c r="H322" s="3" t="s">
        <v>7</v>
      </c>
      <c r="I322" s="3" t="s">
        <v>200</v>
      </c>
      <c r="J322" s="3" t="s">
        <v>15</v>
      </c>
      <c r="K322" s="3" t="s">
        <v>16</v>
      </c>
      <c r="L322" s="3" t="s">
        <v>1029</v>
      </c>
      <c r="M322" s="3" t="s">
        <v>1098</v>
      </c>
      <c r="N322" s="8">
        <v>45</v>
      </c>
      <c r="O322" s="8">
        <v>120</v>
      </c>
      <c r="P322" s="8">
        <f t="shared" si="9"/>
        <v>45</v>
      </c>
      <c r="Q322" s="3" t="s">
        <v>1125</v>
      </c>
      <c r="R322" s="3" t="s">
        <v>81</v>
      </c>
    </row>
    <row r="323" spans="1:18" s="2" customFormat="1" ht="37.9" customHeight="1">
      <c r="A323" s="3" t="s">
        <v>836</v>
      </c>
      <c r="B323" s="3" t="s">
        <v>1179</v>
      </c>
      <c r="C323" s="3" t="s">
        <v>68</v>
      </c>
      <c r="D323" s="3" t="s">
        <v>76</v>
      </c>
      <c r="E323" s="2" t="str">
        <f t="shared" si="8"/>
        <v>232TP2240_03899</v>
      </c>
      <c r="F323" s="6">
        <v>27</v>
      </c>
      <c r="G323" s="3" t="s">
        <v>619</v>
      </c>
      <c r="H323" s="3" t="s">
        <v>7</v>
      </c>
      <c r="I323" s="3" t="s">
        <v>26</v>
      </c>
      <c r="J323" s="3" t="s">
        <v>374</v>
      </c>
      <c r="K323" s="3" t="s">
        <v>375</v>
      </c>
      <c r="L323" s="3" t="s">
        <v>879</v>
      </c>
      <c r="M323" s="3" t="s">
        <v>1098</v>
      </c>
      <c r="N323" s="8">
        <v>141</v>
      </c>
      <c r="O323" s="8">
        <v>380</v>
      </c>
      <c r="P323" s="8">
        <f t="shared" si="9"/>
        <v>3807</v>
      </c>
      <c r="Q323" s="3" t="s">
        <v>1108</v>
      </c>
      <c r="R323" s="3" t="s">
        <v>81</v>
      </c>
    </row>
    <row r="324" spans="1:18" s="2" customFormat="1" ht="37.9" customHeight="1">
      <c r="A324" s="3" t="s">
        <v>836</v>
      </c>
      <c r="B324" s="3" t="s">
        <v>1179</v>
      </c>
      <c r="C324" s="3" t="s">
        <v>68</v>
      </c>
      <c r="D324" s="3" t="s">
        <v>76</v>
      </c>
      <c r="E324" s="2" t="str">
        <f t="shared" ref="E324:E387" si="10">CONCATENATE(G324,"_",J324)</f>
        <v>232TP3033_10784</v>
      </c>
      <c r="F324" s="6">
        <v>1</v>
      </c>
      <c r="G324" s="3" t="s">
        <v>620</v>
      </c>
      <c r="H324" s="3" t="s">
        <v>7</v>
      </c>
      <c r="I324" s="3" t="s">
        <v>10</v>
      </c>
      <c r="J324" s="3" t="s">
        <v>601</v>
      </c>
      <c r="K324" s="3" t="s">
        <v>602</v>
      </c>
      <c r="L324" s="3" t="s">
        <v>1030</v>
      </c>
      <c r="M324" s="3" t="s">
        <v>1098</v>
      </c>
      <c r="N324" s="8">
        <v>96.5</v>
      </c>
      <c r="O324" s="8">
        <v>260</v>
      </c>
      <c r="P324" s="8">
        <f t="shared" ref="P324:P387" si="11">N324*F324</f>
        <v>96.5</v>
      </c>
      <c r="Q324" s="3" t="s">
        <v>1136</v>
      </c>
      <c r="R324" s="3" t="s">
        <v>13</v>
      </c>
    </row>
    <row r="325" spans="1:18" s="2" customFormat="1" ht="37.9" customHeight="1">
      <c r="A325" s="3" t="s">
        <v>836</v>
      </c>
      <c r="B325" s="3" t="s">
        <v>1179</v>
      </c>
      <c r="C325" s="3" t="s">
        <v>68</v>
      </c>
      <c r="D325" s="3" t="s">
        <v>76</v>
      </c>
      <c r="E325" s="2" t="str">
        <f t="shared" si="10"/>
        <v>232TP3082_00006</v>
      </c>
      <c r="F325" s="6">
        <v>3</v>
      </c>
      <c r="G325" s="3" t="s">
        <v>621</v>
      </c>
      <c r="H325" s="3" t="s">
        <v>7</v>
      </c>
      <c r="I325" s="3" t="s">
        <v>32</v>
      </c>
      <c r="J325" s="3" t="s">
        <v>15</v>
      </c>
      <c r="K325" s="3" t="s">
        <v>16</v>
      </c>
      <c r="L325" s="3" t="s">
        <v>1031</v>
      </c>
      <c r="M325" s="3" t="s">
        <v>1098</v>
      </c>
      <c r="N325" s="8">
        <v>89.5</v>
      </c>
      <c r="O325" s="8">
        <v>240</v>
      </c>
      <c r="P325" s="8">
        <f t="shared" si="11"/>
        <v>268.5</v>
      </c>
      <c r="Q325" s="3" t="s">
        <v>1112</v>
      </c>
      <c r="R325" s="3" t="s">
        <v>13</v>
      </c>
    </row>
    <row r="326" spans="1:18" s="2" customFormat="1" ht="37.9" customHeight="1">
      <c r="A326" s="3" t="s">
        <v>836</v>
      </c>
      <c r="B326" s="3" t="s">
        <v>1179</v>
      </c>
      <c r="C326" s="3" t="s">
        <v>68</v>
      </c>
      <c r="D326" s="3" t="s">
        <v>87</v>
      </c>
      <c r="E326" s="2" t="str">
        <f t="shared" si="10"/>
        <v>232TT3281_11059</v>
      </c>
      <c r="F326" s="6">
        <v>7</v>
      </c>
      <c r="G326" s="3" t="s">
        <v>623</v>
      </c>
      <c r="H326" s="3" t="s">
        <v>7</v>
      </c>
      <c r="I326" s="3" t="s">
        <v>64</v>
      </c>
      <c r="J326" s="3" t="s">
        <v>209</v>
      </c>
      <c r="K326" s="3" t="s">
        <v>210</v>
      </c>
      <c r="L326" s="3" t="s">
        <v>1032</v>
      </c>
      <c r="M326" s="3" t="s">
        <v>1098</v>
      </c>
      <c r="N326" s="8">
        <v>126.5</v>
      </c>
      <c r="O326" s="8">
        <v>340</v>
      </c>
      <c r="P326" s="8">
        <f t="shared" si="11"/>
        <v>885.5</v>
      </c>
      <c r="Q326" s="3" t="s">
        <v>1117</v>
      </c>
      <c r="R326" s="3" t="s">
        <v>13</v>
      </c>
    </row>
    <row r="327" spans="1:18" s="2" customFormat="1" ht="37.9" customHeight="1">
      <c r="A327" s="3" t="s">
        <v>836</v>
      </c>
      <c r="B327" s="3" t="s">
        <v>1179</v>
      </c>
      <c r="C327" s="3" t="s">
        <v>6</v>
      </c>
      <c r="D327" s="3" t="s">
        <v>8</v>
      </c>
      <c r="E327" s="2" t="str">
        <f t="shared" si="10"/>
        <v>232AP2090_00381</v>
      </c>
      <c r="F327" s="6">
        <v>2</v>
      </c>
      <c r="G327" s="3" t="s">
        <v>25</v>
      </c>
      <c r="H327" s="3" t="s">
        <v>7</v>
      </c>
      <c r="I327" s="3" t="s">
        <v>26</v>
      </c>
      <c r="J327" s="3" t="s">
        <v>61</v>
      </c>
      <c r="K327" s="3" t="s">
        <v>62</v>
      </c>
      <c r="L327" s="3" t="s">
        <v>840</v>
      </c>
      <c r="M327" s="3" t="s">
        <v>1098</v>
      </c>
      <c r="N327" s="8">
        <v>108</v>
      </c>
      <c r="O327" s="8">
        <v>290</v>
      </c>
      <c r="P327" s="8">
        <f t="shared" si="11"/>
        <v>216</v>
      </c>
      <c r="Q327" s="3" t="s">
        <v>1108</v>
      </c>
      <c r="R327" s="3" t="s">
        <v>13</v>
      </c>
    </row>
    <row r="328" spans="1:18" s="2" customFormat="1" ht="37.9" customHeight="1">
      <c r="A328" s="3" t="s">
        <v>836</v>
      </c>
      <c r="B328" s="3" t="s">
        <v>1179</v>
      </c>
      <c r="C328" s="3" t="s">
        <v>6</v>
      </c>
      <c r="D328" s="3" t="s">
        <v>8</v>
      </c>
      <c r="E328" s="2" t="str">
        <f t="shared" si="10"/>
        <v>232AP2092_04071</v>
      </c>
      <c r="F328" s="6">
        <v>2</v>
      </c>
      <c r="G328" s="3" t="s">
        <v>624</v>
      </c>
      <c r="H328" s="3" t="s">
        <v>7</v>
      </c>
      <c r="I328" s="3" t="s">
        <v>26</v>
      </c>
      <c r="J328" s="3" t="s">
        <v>625</v>
      </c>
      <c r="K328" s="3" t="s">
        <v>495</v>
      </c>
      <c r="L328" s="3" t="s">
        <v>1033</v>
      </c>
      <c r="M328" s="3" t="s">
        <v>1098</v>
      </c>
      <c r="N328" s="8">
        <v>93</v>
      </c>
      <c r="O328" s="8">
        <v>250</v>
      </c>
      <c r="P328" s="8">
        <f t="shared" si="11"/>
        <v>186</v>
      </c>
      <c r="Q328" s="3" t="s">
        <v>1108</v>
      </c>
      <c r="R328" s="3" t="s">
        <v>13</v>
      </c>
    </row>
    <row r="329" spans="1:18" s="2" customFormat="1" ht="37.9" customHeight="1">
      <c r="A329" s="3" t="s">
        <v>836</v>
      </c>
      <c r="B329" s="3" t="s">
        <v>1179</v>
      </c>
      <c r="C329" s="3" t="s">
        <v>6</v>
      </c>
      <c r="D329" s="3" t="s">
        <v>8</v>
      </c>
      <c r="E329" s="2" t="str">
        <f t="shared" si="10"/>
        <v>232AP2310_10563</v>
      </c>
      <c r="F329" s="6">
        <v>1</v>
      </c>
      <c r="G329" s="3" t="s">
        <v>626</v>
      </c>
      <c r="H329" s="3" t="s">
        <v>7</v>
      </c>
      <c r="I329" s="3" t="s">
        <v>553</v>
      </c>
      <c r="J329" s="3" t="s">
        <v>554</v>
      </c>
      <c r="K329" s="3" t="s">
        <v>555</v>
      </c>
      <c r="L329" s="3" t="s">
        <v>1003</v>
      </c>
      <c r="M329" s="3" t="s">
        <v>1098</v>
      </c>
      <c r="N329" s="8">
        <v>82</v>
      </c>
      <c r="O329" s="8">
        <v>220</v>
      </c>
      <c r="P329" s="8">
        <f t="shared" si="11"/>
        <v>82</v>
      </c>
      <c r="Q329" s="3" t="s">
        <v>1131</v>
      </c>
      <c r="R329" s="3" t="s">
        <v>157</v>
      </c>
    </row>
    <row r="330" spans="1:18" s="2" customFormat="1" ht="37.9" customHeight="1">
      <c r="A330" s="3" t="s">
        <v>836</v>
      </c>
      <c r="B330" s="3" t="s">
        <v>1179</v>
      </c>
      <c r="C330" s="3" t="s">
        <v>6</v>
      </c>
      <c r="D330" s="3" t="s">
        <v>8</v>
      </c>
      <c r="E330" s="2" t="str">
        <f t="shared" si="10"/>
        <v>232AP3311_10772</v>
      </c>
      <c r="F330" s="6">
        <v>85</v>
      </c>
      <c r="G330" s="3" t="s">
        <v>627</v>
      </c>
      <c r="H330" s="3" t="s">
        <v>7</v>
      </c>
      <c r="I330" s="3" t="s">
        <v>32</v>
      </c>
      <c r="J330" s="3" t="s">
        <v>262</v>
      </c>
      <c r="K330" s="3" t="s">
        <v>263</v>
      </c>
      <c r="L330" s="3" t="s">
        <v>883</v>
      </c>
      <c r="M330" s="3" t="s">
        <v>1098</v>
      </c>
      <c r="N330" s="8">
        <v>89.5</v>
      </c>
      <c r="O330" s="8">
        <v>240</v>
      </c>
      <c r="P330" s="8">
        <f t="shared" si="11"/>
        <v>7607.5</v>
      </c>
      <c r="Q330" s="3" t="s">
        <v>1106</v>
      </c>
      <c r="R330" s="3" t="s">
        <v>13</v>
      </c>
    </row>
    <row r="331" spans="1:18" s="2" customFormat="1" ht="37.9" customHeight="1">
      <c r="A331" s="3" t="s">
        <v>836</v>
      </c>
      <c r="B331" s="3" t="s">
        <v>1179</v>
      </c>
      <c r="C331" s="3" t="s">
        <v>6</v>
      </c>
      <c r="D331" s="3" t="s">
        <v>33</v>
      </c>
      <c r="E331" s="2" t="str">
        <f t="shared" si="10"/>
        <v>232AQ3401_11179</v>
      </c>
      <c r="F331" s="6">
        <v>1</v>
      </c>
      <c r="G331" s="3" t="s">
        <v>628</v>
      </c>
      <c r="H331" s="3" t="s">
        <v>7</v>
      </c>
      <c r="I331" s="3" t="s">
        <v>64</v>
      </c>
      <c r="J331" s="3" t="s">
        <v>629</v>
      </c>
      <c r="K331" s="3" t="s">
        <v>630</v>
      </c>
      <c r="L331" s="3" t="s">
        <v>1034</v>
      </c>
      <c r="M331" s="3" t="s">
        <v>1098</v>
      </c>
      <c r="N331" s="8">
        <v>85.5</v>
      </c>
      <c r="O331" s="8">
        <v>230</v>
      </c>
      <c r="P331" s="8">
        <f t="shared" si="11"/>
        <v>85.5</v>
      </c>
      <c r="Q331" s="3" t="s">
        <v>1117</v>
      </c>
      <c r="R331" s="3" t="s">
        <v>13</v>
      </c>
    </row>
    <row r="332" spans="1:18" s="2" customFormat="1" ht="37.9" customHeight="1">
      <c r="A332" s="3" t="s">
        <v>836</v>
      </c>
      <c r="B332" s="3" t="s">
        <v>1179</v>
      </c>
      <c r="C332" s="3" t="s">
        <v>6</v>
      </c>
      <c r="D332" s="3" t="s">
        <v>33</v>
      </c>
      <c r="E332" s="2" t="str">
        <f t="shared" si="10"/>
        <v>232AQ4600_10280</v>
      </c>
      <c r="F332" s="6">
        <v>1</v>
      </c>
      <c r="G332" s="3" t="s">
        <v>492</v>
      </c>
      <c r="H332" s="3" t="s">
        <v>7</v>
      </c>
      <c r="I332" s="3" t="s">
        <v>163</v>
      </c>
      <c r="J332" s="3" t="s">
        <v>631</v>
      </c>
      <c r="K332" s="3" t="s">
        <v>632</v>
      </c>
      <c r="L332" s="3" t="s">
        <v>875</v>
      </c>
      <c r="M332" s="3" t="s">
        <v>1098</v>
      </c>
      <c r="N332" s="8">
        <v>30.5</v>
      </c>
      <c r="O332" s="8">
        <v>78</v>
      </c>
      <c r="P332" s="8">
        <f t="shared" si="11"/>
        <v>30.5</v>
      </c>
      <c r="Q332" s="3" t="s">
        <v>1164</v>
      </c>
      <c r="R332" s="3" t="s">
        <v>112</v>
      </c>
    </row>
    <row r="333" spans="1:18" s="2" customFormat="1" ht="37.9" customHeight="1">
      <c r="A333" s="3" t="s">
        <v>836</v>
      </c>
      <c r="B333" s="3" t="s">
        <v>1179</v>
      </c>
      <c r="C333" s="3" t="s">
        <v>6</v>
      </c>
      <c r="D333" s="3" t="s">
        <v>17</v>
      </c>
      <c r="E333" s="2" t="str">
        <f t="shared" si="10"/>
        <v>232AT2331_11215</v>
      </c>
      <c r="F333" s="6">
        <v>36</v>
      </c>
      <c r="G333" s="3" t="s">
        <v>633</v>
      </c>
      <c r="H333" s="3" t="s">
        <v>7</v>
      </c>
      <c r="I333" s="3" t="s">
        <v>206</v>
      </c>
      <c r="J333" s="3" t="s">
        <v>634</v>
      </c>
      <c r="K333" s="3" t="s">
        <v>635</v>
      </c>
      <c r="L333" s="3" t="s">
        <v>1035</v>
      </c>
      <c r="M333" s="3" t="s">
        <v>1098</v>
      </c>
      <c r="N333" s="8">
        <v>78</v>
      </c>
      <c r="O333" s="8">
        <v>210</v>
      </c>
      <c r="P333" s="8">
        <f t="shared" si="11"/>
        <v>2808</v>
      </c>
      <c r="Q333" s="3" t="s">
        <v>1131</v>
      </c>
      <c r="R333" s="3" t="s">
        <v>157</v>
      </c>
    </row>
    <row r="334" spans="1:18" s="2" customFormat="1" ht="37.9" customHeight="1">
      <c r="A334" s="3" t="s">
        <v>836</v>
      </c>
      <c r="B334" s="3" t="s">
        <v>1179</v>
      </c>
      <c r="C334" s="3" t="s">
        <v>6</v>
      </c>
      <c r="D334" s="3" t="s">
        <v>17</v>
      </c>
      <c r="E334" s="2" t="str">
        <f t="shared" si="10"/>
        <v>232AT3080_00006</v>
      </c>
      <c r="F334" s="6">
        <v>70</v>
      </c>
      <c r="G334" s="3" t="s">
        <v>636</v>
      </c>
      <c r="H334" s="3" t="s">
        <v>7</v>
      </c>
      <c r="I334" s="3" t="s">
        <v>64</v>
      </c>
      <c r="J334" s="3" t="s">
        <v>15</v>
      </c>
      <c r="K334" s="3" t="s">
        <v>16</v>
      </c>
      <c r="L334" s="3" t="s">
        <v>1036</v>
      </c>
      <c r="M334" s="3" t="s">
        <v>1098</v>
      </c>
      <c r="N334" s="8">
        <v>87.5</v>
      </c>
      <c r="O334" s="8">
        <v>235</v>
      </c>
      <c r="P334" s="8">
        <f t="shared" si="11"/>
        <v>6125</v>
      </c>
      <c r="Q334" s="3" t="s">
        <v>1123</v>
      </c>
      <c r="R334" s="3" t="s">
        <v>13</v>
      </c>
    </row>
    <row r="335" spans="1:18" s="2" customFormat="1" ht="37.9" customHeight="1">
      <c r="A335" s="3" t="s">
        <v>836</v>
      </c>
      <c r="B335" s="3" t="s">
        <v>1179</v>
      </c>
      <c r="C335" s="3" t="s">
        <v>6</v>
      </c>
      <c r="D335" s="3" t="s">
        <v>17</v>
      </c>
      <c r="E335" s="2" t="str">
        <f t="shared" si="10"/>
        <v>232AT3230_00006</v>
      </c>
      <c r="F335" s="6">
        <v>1</v>
      </c>
      <c r="G335" s="3" t="s">
        <v>637</v>
      </c>
      <c r="H335" s="3" t="s">
        <v>7</v>
      </c>
      <c r="I335" s="3" t="s">
        <v>100</v>
      </c>
      <c r="J335" s="3" t="s">
        <v>15</v>
      </c>
      <c r="K335" s="3" t="s">
        <v>16</v>
      </c>
      <c r="L335" s="3" t="s">
        <v>1037</v>
      </c>
      <c r="M335" s="3" t="s">
        <v>1098</v>
      </c>
      <c r="N335" s="8">
        <v>81</v>
      </c>
      <c r="O335" s="8">
        <v>218</v>
      </c>
      <c r="P335" s="8">
        <f t="shared" si="11"/>
        <v>81</v>
      </c>
      <c r="Q335" s="3" t="s">
        <v>1106</v>
      </c>
      <c r="R335" s="3" t="s">
        <v>13</v>
      </c>
    </row>
    <row r="336" spans="1:18" s="2" customFormat="1" ht="37.9" customHeight="1">
      <c r="A336" s="3" t="s">
        <v>836</v>
      </c>
      <c r="B336" s="3" t="s">
        <v>1179</v>
      </c>
      <c r="C336" s="3" t="s">
        <v>6</v>
      </c>
      <c r="D336" s="3" t="s">
        <v>47</v>
      </c>
      <c r="E336" s="2" t="str">
        <f t="shared" si="10"/>
        <v>232ACP030_00006</v>
      </c>
      <c r="F336" s="6">
        <v>12</v>
      </c>
      <c r="G336" s="3" t="s">
        <v>638</v>
      </c>
      <c r="H336" s="3" t="s">
        <v>7</v>
      </c>
      <c r="I336" s="3" t="s">
        <v>238</v>
      </c>
      <c r="J336" s="3" t="s">
        <v>15</v>
      </c>
      <c r="K336" s="3" t="s">
        <v>16</v>
      </c>
      <c r="L336" s="3" t="s">
        <v>912</v>
      </c>
      <c r="M336" s="3" t="s">
        <v>1098</v>
      </c>
      <c r="N336" s="8">
        <v>80</v>
      </c>
      <c r="O336" s="8">
        <v>200</v>
      </c>
      <c r="P336" s="8">
        <f t="shared" si="11"/>
        <v>960</v>
      </c>
      <c r="Q336" s="3" t="s">
        <v>1115</v>
      </c>
      <c r="R336" s="3" t="s">
        <v>50</v>
      </c>
    </row>
    <row r="337" spans="1:18" s="2" customFormat="1" ht="37.9" customHeight="1">
      <c r="A337" s="3" t="s">
        <v>836</v>
      </c>
      <c r="B337" s="3" t="s">
        <v>1179</v>
      </c>
      <c r="C337" s="3" t="s">
        <v>6</v>
      </c>
      <c r="D337" s="3" t="s">
        <v>8</v>
      </c>
      <c r="E337" s="2" t="str">
        <f t="shared" si="10"/>
        <v>232AP2071_10774</v>
      </c>
      <c r="F337" s="6">
        <v>22</v>
      </c>
      <c r="G337" s="3" t="s">
        <v>639</v>
      </c>
      <c r="H337" s="3" t="s">
        <v>7</v>
      </c>
      <c r="I337" s="3" t="s">
        <v>64</v>
      </c>
      <c r="J337" s="3" t="s">
        <v>11</v>
      </c>
      <c r="K337" s="3" t="s">
        <v>12</v>
      </c>
      <c r="L337" s="3" t="s">
        <v>839</v>
      </c>
      <c r="M337" s="3" t="s">
        <v>1098</v>
      </c>
      <c r="N337" s="8">
        <v>111.5</v>
      </c>
      <c r="O337" s="8">
        <v>300</v>
      </c>
      <c r="P337" s="8">
        <f t="shared" si="11"/>
        <v>2453</v>
      </c>
      <c r="Q337" s="3" t="s">
        <v>1133</v>
      </c>
      <c r="R337" s="3" t="s">
        <v>13</v>
      </c>
    </row>
    <row r="338" spans="1:18" s="2" customFormat="1" ht="37.9" customHeight="1">
      <c r="A338" s="3" t="s">
        <v>836</v>
      </c>
      <c r="B338" s="3" t="s">
        <v>1179</v>
      </c>
      <c r="C338" s="3" t="s">
        <v>6</v>
      </c>
      <c r="D338" s="3" t="s">
        <v>8</v>
      </c>
      <c r="E338" s="2" t="str">
        <f t="shared" si="10"/>
        <v>232AP2422_00006</v>
      </c>
      <c r="F338" s="6">
        <v>21</v>
      </c>
      <c r="G338" s="3" t="s">
        <v>640</v>
      </c>
      <c r="H338" s="3" t="s">
        <v>7</v>
      </c>
      <c r="I338" s="3" t="s">
        <v>641</v>
      </c>
      <c r="J338" s="3" t="s">
        <v>15</v>
      </c>
      <c r="K338" s="3" t="s">
        <v>16</v>
      </c>
      <c r="L338" s="3" t="s">
        <v>906</v>
      </c>
      <c r="M338" s="3" t="s">
        <v>1098</v>
      </c>
      <c r="N338" s="8">
        <v>89.5</v>
      </c>
      <c r="O338" s="8">
        <v>240</v>
      </c>
      <c r="P338" s="8">
        <f t="shared" si="11"/>
        <v>1879.5</v>
      </c>
      <c r="Q338" s="3" t="s">
        <v>1133</v>
      </c>
      <c r="R338" s="3" t="s">
        <v>13</v>
      </c>
    </row>
    <row r="339" spans="1:18" s="2" customFormat="1" ht="37.9" customHeight="1">
      <c r="A339" s="3" t="s">
        <v>836</v>
      </c>
      <c r="B339" s="3" t="s">
        <v>1179</v>
      </c>
      <c r="C339" s="3" t="s">
        <v>6</v>
      </c>
      <c r="D339" s="3" t="s">
        <v>8</v>
      </c>
      <c r="E339" s="2" t="str">
        <f t="shared" si="10"/>
        <v>232AP3041_10774</v>
      </c>
      <c r="F339" s="6">
        <v>20</v>
      </c>
      <c r="G339" s="3" t="s">
        <v>642</v>
      </c>
      <c r="H339" s="3" t="s">
        <v>7</v>
      </c>
      <c r="I339" s="3" t="s">
        <v>64</v>
      </c>
      <c r="J339" s="3" t="s">
        <v>11</v>
      </c>
      <c r="K339" s="3" t="s">
        <v>12</v>
      </c>
      <c r="L339" s="3" t="s">
        <v>885</v>
      </c>
      <c r="M339" s="3" t="s">
        <v>1098</v>
      </c>
      <c r="N339" s="8">
        <v>74.5</v>
      </c>
      <c r="O339" s="8">
        <v>200</v>
      </c>
      <c r="P339" s="8">
        <f t="shared" si="11"/>
        <v>1490</v>
      </c>
      <c r="Q339" s="3" t="s">
        <v>1117</v>
      </c>
      <c r="R339" s="3" t="s">
        <v>13</v>
      </c>
    </row>
    <row r="340" spans="1:18" s="2" customFormat="1" ht="37.9" customHeight="1">
      <c r="A340" s="3" t="s">
        <v>836</v>
      </c>
      <c r="B340" s="3" t="s">
        <v>1179</v>
      </c>
      <c r="C340" s="3" t="s">
        <v>6</v>
      </c>
      <c r="D340" s="3" t="s">
        <v>33</v>
      </c>
      <c r="E340" s="2" t="str">
        <f t="shared" si="10"/>
        <v>232AQ3430_00341</v>
      </c>
      <c r="F340" s="6">
        <v>5</v>
      </c>
      <c r="G340" s="3" t="s">
        <v>491</v>
      </c>
      <c r="H340" s="3" t="s">
        <v>7</v>
      </c>
      <c r="I340" s="3" t="s">
        <v>194</v>
      </c>
      <c r="J340" s="3" t="s">
        <v>643</v>
      </c>
      <c r="K340" s="3" t="s">
        <v>644</v>
      </c>
      <c r="L340" s="3" t="s">
        <v>1038</v>
      </c>
      <c r="M340" s="3" t="s">
        <v>1098</v>
      </c>
      <c r="N340" s="8">
        <v>78</v>
      </c>
      <c r="O340" s="8">
        <v>210</v>
      </c>
      <c r="P340" s="8">
        <f t="shared" si="11"/>
        <v>390</v>
      </c>
      <c r="Q340" s="3" t="s">
        <v>1106</v>
      </c>
      <c r="R340" s="3" t="s">
        <v>13</v>
      </c>
    </row>
    <row r="341" spans="1:18" s="2" customFormat="1" ht="37.9" customHeight="1">
      <c r="A341" s="3" t="s">
        <v>836</v>
      </c>
      <c r="B341" s="3" t="s">
        <v>1179</v>
      </c>
      <c r="C341" s="3" t="s">
        <v>68</v>
      </c>
      <c r="D341" s="3" t="s">
        <v>69</v>
      </c>
      <c r="E341" s="2" t="str">
        <f t="shared" si="10"/>
        <v>232TCT058_00006</v>
      </c>
      <c r="F341" s="6">
        <v>4</v>
      </c>
      <c r="G341" s="3" t="s">
        <v>70</v>
      </c>
      <c r="H341" s="3" t="s">
        <v>7</v>
      </c>
      <c r="I341" s="3" t="s">
        <v>71</v>
      </c>
      <c r="J341" s="3" t="s">
        <v>15</v>
      </c>
      <c r="K341" s="3" t="s">
        <v>16</v>
      </c>
      <c r="L341" s="3" t="s">
        <v>853</v>
      </c>
      <c r="M341" s="3" t="s">
        <v>1100</v>
      </c>
      <c r="N341" s="8">
        <v>136</v>
      </c>
      <c r="O341" s="8">
        <v>340</v>
      </c>
      <c r="P341" s="8">
        <f t="shared" si="11"/>
        <v>544</v>
      </c>
      <c r="Q341" s="3" t="s">
        <v>1118</v>
      </c>
      <c r="R341" s="3" t="s">
        <v>50</v>
      </c>
    </row>
    <row r="342" spans="1:18" s="2" customFormat="1" ht="37.9" customHeight="1">
      <c r="A342" s="3" t="s">
        <v>836</v>
      </c>
      <c r="B342" s="3" t="s">
        <v>1179</v>
      </c>
      <c r="C342" s="3" t="s">
        <v>68</v>
      </c>
      <c r="D342" s="3" t="s">
        <v>76</v>
      </c>
      <c r="E342" s="2" t="str">
        <f t="shared" si="10"/>
        <v>232TP2490_00534</v>
      </c>
      <c r="F342" s="6">
        <v>1</v>
      </c>
      <c r="G342" s="3" t="s">
        <v>645</v>
      </c>
      <c r="H342" s="3" t="s">
        <v>7</v>
      </c>
      <c r="I342" s="3" t="s">
        <v>64</v>
      </c>
      <c r="J342" s="3" t="s">
        <v>168</v>
      </c>
      <c r="K342" s="3" t="s">
        <v>169</v>
      </c>
      <c r="L342" s="3" t="s">
        <v>1039</v>
      </c>
      <c r="M342" s="3" t="s">
        <v>1098</v>
      </c>
      <c r="N342" s="8">
        <v>108</v>
      </c>
      <c r="O342" s="8">
        <v>290</v>
      </c>
      <c r="P342" s="8">
        <f t="shared" si="11"/>
        <v>108</v>
      </c>
      <c r="Q342" s="3" t="s">
        <v>1117</v>
      </c>
      <c r="R342" s="3" t="s">
        <v>81</v>
      </c>
    </row>
    <row r="343" spans="1:18" s="2" customFormat="1" ht="37.9" customHeight="1">
      <c r="A343" s="3" t="s">
        <v>836</v>
      </c>
      <c r="B343" s="3" t="s">
        <v>1179</v>
      </c>
      <c r="C343" s="3" t="s">
        <v>68</v>
      </c>
      <c r="D343" s="3" t="s">
        <v>76</v>
      </c>
      <c r="E343" s="2" t="str">
        <f t="shared" si="10"/>
        <v>232TP3510_00006</v>
      </c>
      <c r="F343" s="6">
        <v>3</v>
      </c>
      <c r="G343" s="3" t="s">
        <v>646</v>
      </c>
      <c r="H343" s="3" t="s">
        <v>7</v>
      </c>
      <c r="I343" s="3" t="s">
        <v>96</v>
      </c>
      <c r="J343" s="3" t="s">
        <v>15</v>
      </c>
      <c r="K343" s="3" t="s">
        <v>16</v>
      </c>
      <c r="L343" s="3" t="s">
        <v>1040</v>
      </c>
      <c r="M343" s="3" t="s">
        <v>1098</v>
      </c>
      <c r="N343" s="8">
        <v>104</v>
      </c>
      <c r="O343" s="8">
        <v>280</v>
      </c>
      <c r="P343" s="8">
        <f t="shared" si="11"/>
        <v>312</v>
      </c>
      <c r="Q343" s="3" t="s">
        <v>1135</v>
      </c>
      <c r="R343" s="3" t="s">
        <v>13</v>
      </c>
    </row>
    <row r="344" spans="1:18" s="2" customFormat="1" ht="37.9" customHeight="1">
      <c r="A344" s="3" t="s">
        <v>836</v>
      </c>
      <c r="B344" s="3" t="s">
        <v>1179</v>
      </c>
      <c r="C344" s="3" t="s">
        <v>68</v>
      </c>
      <c r="D344" s="3" t="s">
        <v>307</v>
      </c>
      <c r="E344" s="2" t="str">
        <f t="shared" si="10"/>
        <v>232TQ2012_11197</v>
      </c>
      <c r="F344" s="6">
        <v>1</v>
      </c>
      <c r="G344" s="3" t="s">
        <v>647</v>
      </c>
      <c r="H344" s="3" t="s">
        <v>7</v>
      </c>
      <c r="I344" s="3" t="s">
        <v>24</v>
      </c>
      <c r="J344" s="3" t="s">
        <v>648</v>
      </c>
      <c r="K344" s="3" t="s">
        <v>649</v>
      </c>
      <c r="L344" s="3" t="s">
        <v>1041</v>
      </c>
      <c r="M344" s="3" t="s">
        <v>1099</v>
      </c>
      <c r="N344" s="8">
        <v>144</v>
      </c>
      <c r="O344" s="8">
        <v>360</v>
      </c>
      <c r="P344" s="8">
        <f t="shared" si="11"/>
        <v>144</v>
      </c>
      <c r="Q344" s="3" t="s">
        <v>1124</v>
      </c>
      <c r="R344" s="3" t="s">
        <v>81</v>
      </c>
    </row>
    <row r="345" spans="1:18" s="2" customFormat="1" ht="37.9" customHeight="1">
      <c r="A345" s="3" t="s">
        <v>836</v>
      </c>
      <c r="B345" s="3" t="s">
        <v>1179</v>
      </c>
      <c r="C345" s="3" t="s">
        <v>68</v>
      </c>
      <c r="D345" s="3" t="s">
        <v>87</v>
      </c>
      <c r="E345" s="2" t="str">
        <f t="shared" si="10"/>
        <v>232TT2020_00850</v>
      </c>
      <c r="F345" s="6">
        <v>33</v>
      </c>
      <c r="G345" s="3" t="s">
        <v>188</v>
      </c>
      <c r="H345" s="3" t="s">
        <v>7</v>
      </c>
      <c r="I345" s="3" t="s">
        <v>24</v>
      </c>
      <c r="J345" s="3" t="s">
        <v>348</v>
      </c>
      <c r="K345" s="3" t="s">
        <v>349</v>
      </c>
      <c r="L345" s="3" t="s">
        <v>880</v>
      </c>
      <c r="M345" s="3" t="s">
        <v>1098</v>
      </c>
      <c r="N345" s="8">
        <v>145</v>
      </c>
      <c r="O345" s="8">
        <v>390</v>
      </c>
      <c r="P345" s="8">
        <f t="shared" si="11"/>
        <v>4785</v>
      </c>
      <c r="Q345" s="3" t="s">
        <v>1119</v>
      </c>
      <c r="R345" s="3" t="s">
        <v>81</v>
      </c>
    </row>
    <row r="346" spans="1:18" s="2" customFormat="1" ht="37.9" customHeight="1">
      <c r="A346" s="3" t="s">
        <v>836</v>
      </c>
      <c r="B346" s="3" t="s">
        <v>1179</v>
      </c>
      <c r="C346" s="3" t="s">
        <v>68</v>
      </c>
      <c r="D346" s="3" t="s">
        <v>87</v>
      </c>
      <c r="E346" s="2" t="str">
        <f t="shared" si="10"/>
        <v>232TT2171_11149</v>
      </c>
      <c r="F346" s="6">
        <v>1</v>
      </c>
      <c r="G346" s="3" t="s">
        <v>650</v>
      </c>
      <c r="H346" s="3" t="s">
        <v>7</v>
      </c>
      <c r="I346" s="3" t="s">
        <v>64</v>
      </c>
      <c r="J346" s="3" t="s">
        <v>190</v>
      </c>
      <c r="K346" s="3" t="s">
        <v>191</v>
      </c>
      <c r="L346" s="3" t="s">
        <v>920</v>
      </c>
      <c r="M346" s="3" t="s">
        <v>1098</v>
      </c>
      <c r="N346" s="8">
        <v>130</v>
      </c>
      <c r="O346" s="8">
        <v>350</v>
      </c>
      <c r="P346" s="8">
        <f t="shared" si="11"/>
        <v>130</v>
      </c>
      <c r="Q346" s="3" t="s">
        <v>1148</v>
      </c>
      <c r="R346" s="3" t="s">
        <v>81</v>
      </c>
    </row>
    <row r="347" spans="1:18" s="2" customFormat="1" ht="37.9" customHeight="1">
      <c r="A347" s="3" t="s">
        <v>836</v>
      </c>
      <c r="B347" s="3" t="s">
        <v>1179</v>
      </c>
      <c r="C347" s="3" t="s">
        <v>68</v>
      </c>
      <c r="D347" s="3" t="s">
        <v>87</v>
      </c>
      <c r="E347" s="2" t="str">
        <f t="shared" si="10"/>
        <v>232TT2180_11986</v>
      </c>
      <c r="F347" s="6">
        <v>22</v>
      </c>
      <c r="G347" s="3" t="s">
        <v>606</v>
      </c>
      <c r="H347" s="3" t="s">
        <v>7</v>
      </c>
      <c r="I347" s="3" t="s">
        <v>562</v>
      </c>
      <c r="J347" s="3" t="s">
        <v>651</v>
      </c>
      <c r="K347" s="3" t="s">
        <v>652</v>
      </c>
      <c r="L347" s="3" t="s">
        <v>858</v>
      </c>
      <c r="M347" s="3" t="s">
        <v>1098</v>
      </c>
      <c r="N347" s="8">
        <v>134</v>
      </c>
      <c r="O347" s="8">
        <v>360</v>
      </c>
      <c r="P347" s="8">
        <f t="shared" si="11"/>
        <v>2948</v>
      </c>
      <c r="Q347" s="3" t="s">
        <v>1108</v>
      </c>
      <c r="R347" s="3" t="s">
        <v>81</v>
      </c>
    </row>
    <row r="348" spans="1:18" s="2" customFormat="1" ht="37.9" customHeight="1">
      <c r="A348" s="3" t="s">
        <v>836</v>
      </c>
      <c r="B348" s="3" t="s">
        <v>1179</v>
      </c>
      <c r="C348" s="3" t="s">
        <v>68</v>
      </c>
      <c r="D348" s="3" t="s">
        <v>87</v>
      </c>
      <c r="E348" s="2" t="str">
        <f t="shared" si="10"/>
        <v>232TT2211_00006</v>
      </c>
      <c r="F348" s="6">
        <v>1</v>
      </c>
      <c r="G348" s="3" t="s">
        <v>653</v>
      </c>
      <c r="H348" s="3" t="s">
        <v>7</v>
      </c>
      <c r="I348" s="3" t="s">
        <v>200</v>
      </c>
      <c r="J348" s="3" t="s">
        <v>15</v>
      </c>
      <c r="K348" s="3" t="s">
        <v>16</v>
      </c>
      <c r="L348" s="3" t="s">
        <v>1042</v>
      </c>
      <c r="M348" s="3" t="s">
        <v>1098</v>
      </c>
      <c r="N348" s="8">
        <v>109.5</v>
      </c>
      <c r="O348" s="8">
        <v>295</v>
      </c>
      <c r="P348" s="8">
        <f t="shared" si="11"/>
        <v>109.5</v>
      </c>
      <c r="Q348" s="3" t="s">
        <v>1125</v>
      </c>
      <c r="R348" s="3" t="s">
        <v>81</v>
      </c>
    </row>
    <row r="349" spans="1:18" s="2" customFormat="1" ht="37.9" customHeight="1">
      <c r="A349" s="3" t="s">
        <v>836</v>
      </c>
      <c r="B349" s="3" t="s">
        <v>1179</v>
      </c>
      <c r="C349" s="3" t="s">
        <v>68</v>
      </c>
      <c r="D349" s="3" t="s">
        <v>87</v>
      </c>
      <c r="E349" s="2" t="str">
        <f t="shared" si="10"/>
        <v>232TT2262_11060</v>
      </c>
      <c r="F349" s="6">
        <v>7</v>
      </c>
      <c r="G349" s="3" t="s">
        <v>654</v>
      </c>
      <c r="H349" s="3" t="s">
        <v>7</v>
      </c>
      <c r="I349" s="3" t="s">
        <v>24</v>
      </c>
      <c r="J349" s="3" t="s">
        <v>179</v>
      </c>
      <c r="K349" s="3" t="s">
        <v>180</v>
      </c>
      <c r="L349" s="3" t="s">
        <v>1043</v>
      </c>
      <c r="M349" s="3" t="s">
        <v>1104</v>
      </c>
      <c r="N349" s="8">
        <v>182</v>
      </c>
      <c r="O349" s="8">
        <v>490</v>
      </c>
      <c r="P349" s="8">
        <f t="shared" si="11"/>
        <v>1274</v>
      </c>
      <c r="Q349" s="3" t="s">
        <v>1107</v>
      </c>
      <c r="R349" s="3" t="s">
        <v>81</v>
      </c>
    </row>
    <row r="350" spans="1:18" s="2" customFormat="1" ht="37.9" customHeight="1">
      <c r="A350" s="3" t="s">
        <v>836</v>
      </c>
      <c r="B350" s="3" t="s">
        <v>1179</v>
      </c>
      <c r="C350" s="3" t="s">
        <v>68</v>
      </c>
      <c r="D350" s="3" t="s">
        <v>69</v>
      </c>
      <c r="E350" s="2" t="str">
        <f t="shared" si="10"/>
        <v>232TCT082_11077</v>
      </c>
      <c r="F350" s="6">
        <v>40</v>
      </c>
      <c r="G350" s="3" t="s">
        <v>655</v>
      </c>
      <c r="H350" s="3" t="s">
        <v>7</v>
      </c>
      <c r="I350" s="3" t="s">
        <v>49</v>
      </c>
      <c r="J350" s="3" t="s">
        <v>175</v>
      </c>
      <c r="K350" s="3" t="s">
        <v>176</v>
      </c>
      <c r="L350" s="3" t="s">
        <v>1044</v>
      </c>
      <c r="M350" s="3" t="s">
        <v>1098</v>
      </c>
      <c r="N350" s="8">
        <v>88</v>
      </c>
      <c r="O350" s="8">
        <v>220</v>
      </c>
      <c r="P350" s="8">
        <f t="shared" si="11"/>
        <v>3520</v>
      </c>
      <c r="Q350" s="3" t="s">
        <v>1115</v>
      </c>
      <c r="R350" s="3" t="s">
        <v>50</v>
      </c>
    </row>
    <row r="351" spans="1:18" s="2" customFormat="1" ht="37.9" customHeight="1">
      <c r="A351" s="3" t="s">
        <v>836</v>
      </c>
      <c r="B351" s="3" t="s">
        <v>1179</v>
      </c>
      <c r="C351" s="3" t="s">
        <v>68</v>
      </c>
      <c r="D351" s="3" t="s">
        <v>108</v>
      </c>
      <c r="E351" s="2" t="str">
        <f t="shared" si="10"/>
        <v>232TB7124_00534</v>
      </c>
      <c r="F351" s="6">
        <v>1</v>
      </c>
      <c r="G351" s="3" t="s">
        <v>656</v>
      </c>
      <c r="H351" s="3" t="s">
        <v>7</v>
      </c>
      <c r="I351" s="3" t="s">
        <v>167</v>
      </c>
      <c r="J351" s="3" t="s">
        <v>168</v>
      </c>
      <c r="K351" s="3" t="s">
        <v>169</v>
      </c>
      <c r="L351" s="3" t="s">
        <v>868</v>
      </c>
      <c r="M351" s="3" t="s">
        <v>1101</v>
      </c>
      <c r="N351" s="8">
        <v>36</v>
      </c>
      <c r="O351" s="8">
        <v>90</v>
      </c>
      <c r="P351" s="8">
        <f t="shared" si="11"/>
        <v>36</v>
      </c>
      <c r="Q351" s="3" t="s">
        <v>1134</v>
      </c>
      <c r="R351" s="3" t="s">
        <v>112</v>
      </c>
    </row>
    <row r="352" spans="1:18" s="2" customFormat="1" ht="37.9" customHeight="1">
      <c r="A352" s="3" t="s">
        <v>836</v>
      </c>
      <c r="B352" s="3" t="s">
        <v>1179</v>
      </c>
      <c r="C352" s="3" t="s">
        <v>68</v>
      </c>
      <c r="D352" s="3" t="s">
        <v>108</v>
      </c>
      <c r="E352" s="2" t="str">
        <f t="shared" si="10"/>
        <v>232TB7156_00006</v>
      </c>
      <c r="F352" s="6">
        <v>1</v>
      </c>
      <c r="G352" s="3" t="s">
        <v>657</v>
      </c>
      <c r="H352" s="3" t="s">
        <v>7</v>
      </c>
      <c r="I352" s="3" t="s">
        <v>140</v>
      </c>
      <c r="J352" s="3" t="s">
        <v>15</v>
      </c>
      <c r="K352" s="3" t="s">
        <v>16</v>
      </c>
      <c r="L352" s="3" t="s">
        <v>868</v>
      </c>
      <c r="M352" s="3" t="s">
        <v>1101</v>
      </c>
      <c r="N352" s="8">
        <v>40</v>
      </c>
      <c r="O352" s="8">
        <v>100</v>
      </c>
      <c r="P352" s="8">
        <f t="shared" si="11"/>
        <v>40</v>
      </c>
      <c r="Q352" s="3" t="s">
        <v>1134</v>
      </c>
      <c r="R352" s="3" t="s">
        <v>112</v>
      </c>
    </row>
    <row r="353" spans="1:18" s="2" customFormat="1" ht="37.9" customHeight="1">
      <c r="A353" s="3" t="s">
        <v>836</v>
      </c>
      <c r="B353" s="3" t="s">
        <v>1179</v>
      </c>
      <c r="C353" s="3" t="s">
        <v>68</v>
      </c>
      <c r="D353" s="3" t="s">
        <v>108</v>
      </c>
      <c r="E353" s="2" t="str">
        <f t="shared" si="10"/>
        <v>232TB7442_10825</v>
      </c>
      <c r="F353" s="6">
        <v>10</v>
      </c>
      <c r="G353" s="3" t="s">
        <v>170</v>
      </c>
      <c r="H353" s="3" t="s">
        <v>7</v>
      </c>
      <c r="I353" s="3" t="s">
        <v>171</v>
      </c>
      <c r="J353" s="3" t="s">
        <v>125</v>
      </c>
      <c r="K353" s="3" t="s">
        <v>126</v>
      </c>
      <c r="L353" s="3" t="s">
        <v>869</v>
      </c>
      <c r="M353" s="3" t="s">
        <v>1098</v>
      </c>
      <c r="N353" s="8">
        <v>90</v>
      </c>
      <c r="O353" s="8">
        <v>225</v>
      </c>
      <c r="P353" s="8">
        <f t="shared" si="11"/>
        <v>900</v>
      </c>
      <c r="Q353" s="3" t="s">
        <v>1128</v>
      </c>
      <c r="R353" s="3" t="s">
        <v>112</v>
      </c>
    </row>
    <row r="354" spans="1:18" s="2" customFormat="1" ht="37.9" customHeight="1">
      <c r="A354" s="3" t="s">
        <v>836</v>
      </c>
      <c r="B354" s="3" t="s">
        <v>1179</v>
      </c>
      <c r="C354" s="3" t="s">
        <v>68</v>
      </c>
      <c r="D354" s="3" t="s">
        <v>69</v>
      </c>
      <c r="E354" s="2" t="str">
        <f t="shared" si="10"/>
        <v>232TCP042_00282</v>
      </c>
      <c r="F354" s="6">
        <v>24</v>
      </c>
      <c r="G354" s="3" t="s">
        <v>598</v>
      </c>
      <c r="H354" s="3" t="s">
        <v>7</v>
      </c>
      <c r="I354" s="3" t="s">
        <v>52</v>
      </c>
      <c r="J354" s="3" t="s">
        <v>20</v>
      </c>
      <c r="K354" s="3" t="s">
        <v>21</v>
      </c>
      <c r="L354" s="3" t="s">
        <v>853</v>
      </c>
      <c r="M354" s="3" t="s">
        <v>1100</v>
      </c>
      <c r="N354" s="8">
        <v>114</v>
      </c>
      <c r="O354" s="8">
        <v>284</v>
      </c>
      <c r="P354" s="8">
        <f t="shared" si="11"/>
        <v>2736</v>
      </c>
      <c r="Q354" s="3" t="s">
        <v>1129</v>
      </c>
      <c r="R354" s="3" t="s">
        <v>50</v>
      </c>
    </row>
    <row r="355" spans="1:18" s="2" customFormat="1" ht="37.9" customHeight="1">
      <c r="A355" s="3" t="s">
        <v>836</v>
      </c>
      <c r="B355" s="3" t="s">
        <v>1179</v>
      </c>
      <c r="C355" s="3" t="s">
        <v>68</v>
      </c>
      <c r="D355" s="3" t="s">
        <v>69</v>
      </c>
      <c r="E355" s="2" t="str">
        <f t="shared" si="10"/>
        <v>232TCP300_07049</v>
      </c>
      <c r="F355" s="6">
        <v>8</v>
      </c>
      <c r="G355" s="3" t="s">
        <v>658</v>
      </c>
      <c r="H355" s="3" t="s">
        <v>7</v>
      </c>
      <c r="I355" s="3" t="s">
        <v>129</v>
      </c>
      <c r="J355" s="3" t="s">
        <v>659</v>
      </c>
      <c r="K355" s="3" t="s">
        <v>660</v>
      </c>
      <c r="L355" s="3" t="s">
        <v>1045</v>
      </c>
      <c r="M355" s="3" t="s">
        <v>1099</v>
      </c>
      <c r="N355" s="8">
        <v>75.5</v>
      </c>
      <c r="O355" s="8">
        <v>188</v>
      </c>
      <c r="P355" s="8">
        <f t="shared" si="11"/>
        <v>604</v>
      </c>
      <c r="Q355" s="3" t="s">
        <v>1129</v>
      </c>
      <c r="R355" s="3" t="s">
        <v>50</v>
      </c>
    </row>
    <row r="356" spans="1:18" s="2" customFormat="1" ht="37.9" customHeight="1">
      <c r="A356" s="3" t="s">
        <v>836</v>
      </c>
      <c r="B356" s="3" t="s">
        <v>1179</v>
      </c>
      <c r="C356" s="3" t="s">
        <v>68</v>
      </c>
      <c r="D356" s="3" t="s">
        <v>69</v>
      </c>
      <c r="E356" s="2" t="str">
        <f t="shared" si="10"/>
        <v>232TCT020_11057</v>
      </c>
      <c r="F356" s="6">
        <v>5</v>
      </c>
      <c r="G356" s="3" t="s">
        <v>661</v>
      </c>
      <c r="H356" s="3" t="s">
        <v>7</v>
      </c>
      <c r="I356" s="3" t="s">
        <v>71</v>
      </c>
      <c r="J356" s="3" t="s">
        <v>662</v>
      </c>
      <c r="K356" s="3" t="s">
        <v>663</v>
      </c>
      <c r="L356" s="3" t="s">
        <v>864</v>
      </c>
      <c r="M356" s="3" t="s">
        <v>1098</v>
      </c>
      <c r="N356" s="8">
        <v>96</v>
      </c>
      <c r="O356" s="8">
        <v>240</v>
      </c>
      <c r="P356" s="8">
        <f t="shared" si="11"/>
        <v>480</v>
      </c>
      <c r="Q356" s="3" t="s">
        <v>1113</v>
      </c>
      <c r="R356" s="3" t="s">
        <v>50</v>
      </c>
    </row>
    <row r="357" spans="1:18" s="2" customFormat="1" ht="37.9" customHeight="1">
      <c r="A357" s="3" t="s">
        <v>836</v>
      </c>
      <c r="B357" s="3" t="s">
        <v>1179</v>
      </c>
      <c r="C357" s="3" t="s">
        <v>68</v>
      </c>
      <c r="D357" s="3" t="s">
        <v>139</v>
      </c>
      <c r="E357" s="2" t="str">
        <f t="shared" si="10"/>
        <v>232TD8110_04231</v>
      </c>
      <c r="F357" s="6">
        <v>1</v>
      </c>
      <c r="G357" s="3" t="s">
        <v>334</v>
      </c>
      <c r="H357" s="3" t="s">
        <v>7</v>
      </c>
      <c r="I357" s="3" t="s">
        <v>335</v>
      </c>
      <c r="J357" s="3" t="s">
        <v>152</v>
      </c>
      <c r="K357" s="3" t="s">
        <v>153</v>
      </c>
      <c r="L357" s="3" t="s">
        <v>868</v>
      </c>
      <c r="M357" s="3" t="s">
        <v>1101</v>
      </c>
      <c r="N357" s="8">
        <v>60</v>
      </c>
      <c r="O357" s="8">
        <v>150</v>
      </c>
      <c r="P357" s="8">
        <f t="shared" si="11"/>
        <v>60</v>
      </c>
      <c r="Q357" s="3" t="s">
        <v>1127</v>
      </c>
      <c r="R357" s="3" t="s">
        <v>112</v>
      </c>
    </row>
    <row r="358" spans="1:18" s="2" customFormat="1" ht="37.9" customHeight="1">
      <c r="A358" s="3" t="s">
        <v>836</v>
      </c>
      <c r="B358" s="3" t="s">
        <v>1179</v>
      </c>
      <c r="C358" s="3" t="s">
        <v>68</v>
      </c>
      <c r="D358" s="3" t="s">
        <v>154</v>
      </c>
      <c r="E358" s="2" t="str">
        <f t="shared" si="10"/>
        <v>232TN2271_00018</v>
      </c>
      <c r="F358" s="6">
        <v>5</v>
      </c>
      <c r="G358" s="3" t="s">
        <v>664</v>
      </c>
      <c r="H358" s="3" t="s">
        <v>7</v>
      </c>
      <c r="I358" s="3" t="s">
        <v>24</v>
      </c>
      <c r="J358" s="3" t="s">
        <v>440</v>
      </c>
      <c r="K358" s="3" t="s">
        <v>441</v>
      </c>
      <c r="L358" s="3" t="s">
        <v>1046</v>
      </c>
      <c r="M358" s="3" t="s">
        <v>1098</v>
      </c>
      <c r="N358" s="8">
        <v>219.5</v>
      </c>
      <c r="O358" s="8">
        <v>569</v>
      </c>
      <c r="P358" s="8">
        <f t="shared" si="11"/>
        <v>1097.5</v>
      </c>
      <c r="Q358" s="3" t="s">
        <v>1107</v>
      </c>
      <c r="R358" s="3" t="s">
        <v>81</v>
      </c>
    </row>
    <row r="359" spans="1:18" s="2" customFormat="1" ht="37.9" customHeight="1">
      <c r="A359" s="3" t="s">
        <v>836</v>
      </c>
      <c r="B359" s="3" t="s">
        <v>1179</v>
      </c>
      <c r="C359" s="3" t="s">
        <v>68</v>
      </c>
      <c r="D359" s="3" t="s">
        <v>154</v>
      </c>
      <c r="E359" s="2" t="str">
        <f t="shared" si="10"/>
        <v>232TN3139_00006</v>
      </c>
      <c r="F359" s="6">
        <v>40</v>
      </c>
      <c r="G359" s="3" t="s">
        <v>665</v>
      </c>
      <c r="H359" s="3" t="s">
        <v>7</v>
      </c>
      <c r="I359" s="3" t="s">
        <v>32</v>
      </c>
      <c r="J359" s="3" t="s">
        <v>15</v>
      </c>
      <c r="K359" s="3" t="s">
        <v>16</v>
      </c>
      <c r="L359" s="3" t="s">
        <v>1047</v>
      </c>
      <c r="M359" s="3" t="s">
        <v>1098</v>
      </c>
      <c r="N359" s="8">
        <v>98.5</v>
      </c>
      <c r="O359" s="8">
        <v>255</v>
      </c>
      <c r="P359" s="8">
        <f t="shared" si="11"/>
        <v>3940</v>
      </c>
      <c r="Q359" s="3" t="s">
        <v>1106</v>
      </c>
      <c r="R359" s="3" t="s">
        <v>13</v>
      </c>
    </row>
    <row r="360" spans="1:18" s="2" customFormat="1" ht="37.9" customHeight="1">
      <c r="A360" s="3" t="s">
        <v>836</v>
      </c>
      <c r="B360" s="3" t="s">
        <v>1179</v>
      </c>
      <c r="C360" s="3" t="s">
        <v>68</v>
      </c>
      <c r="D360" s="3" t="s">
        <v>108</v>
      </c>
      <c r="E360" s="2" t="str">
        <f t="shared" si="10"/>
        <v>232TB7090_00006</v>
      </c>
      <c r="F360" s="6">
        <v>1</v>
      </c>
      <c r="G360" s="3" t="s">
        <v>666</v>
      </c>
      <c r="H360" s="3" t="s">
        <v>7</v>
      </c>
      <c r="I360" s="3" t="s">
        <v>171</v>
      </c>
      <c r="J360" s="3" t="s">
        <v>15</v>
      </c>
      <c r="K360" s="3" t="s">
        <v>16</v>
      </c>
      <c r="L360" s="3" t="s">
        <v>868</v>
      </c>
      <c r="M360" s="3" t="s">
        <v>1098</v>
      </c>
      <c r="N360" s="8">
        <v>58</v>
      </c>
      <c r="O360" s="8">
        <v>145</v>
      </c>
      <c r="P360" s="8">
        <f t="shared" si="11"/>
        <v>58</v>
      </c>
      <c r="Q360" s="3" t="s">
        <v>1127</v>
      </c>
      <c r="R360" s="3" t="s">
        <v>112</v>
      </c>
    </row>
    <row r="361" spans="1:18" s="2" customFormat="1" ht="37.9" customHeight="1">
      <c r="A361" s="3" t="s">
        <v>836</v>
      </c>
      <c r="B361" s="3" t="s">
        <v>1179</v>
      </c>
      <c r="C361" s="3" t="s">
        <v>68</v>
      </c>
      <c r="D361" s="3" t="s">
        <v>139</v>
      </c>
      <c r="E361" s="2" t="str">
        <f t="shared" si="10"/>
        <v>232TD8350_00006</v>
      </c>
      <c r="F361" s="6">
        <v>1</v>
      </c>
      <c r="G361" s="3" t="s">
        <v>667</v>
      </c>
      <c r="H361" s="3" t="s">
        <v>7</v>
      </c>
      <c r="I361" s="3" t="s">
        <v>140</v>
      </c>
      <c r="J361" s="3" t="s">
        <v>15</v>
      </c>
      <c r="K361" s="3" t="s">
        <v>16</v>
      </c>
      <c r="L361" s="3" t="s">
        <v>868</v>
      </c>
      <c r="M361" s="3" t="s">
        <v>1101</v>
      </c>
      <c r="N361" s="8">
        <v>32</v>
      </c>
      <c r="O361" s="8">
        <v>80</v>
      </c>
      <c r="P361" s="8">
        <f t="shared" si="11"/>
        <v>32</v>
      </c>
      <c r="Q361" s="3" t="s">
        <v>1134</v>
      </c>
      <c r="R361" s="3" t="s">
        <v>112</v>
      </c>
    </row>
    <row r="362" spans="1:18" s="2" customFormat="1" ht="37.9" customHeight="1">
      <c r="A362" s="3" t="s">
        <v>836</v>
      </c>
      <c r="B362" s="3" t="s">
        <v>1179</v>
      </c>
      <c r="C362" s="3" t="s">
        <v>68</v>
      </c>
      <c r="D362" s="3" t="s">
        <v>87</v>
      </c>
      <c r="E362" s="2" t="str">
        <f t="shared" si="10"/>
        <v>232TT2033_11085</v>
      </c>
      <c r="F362" s="6">
        <v>2</v>
      </c>
      <c r="G362" s="3" t="s">
        <v>668</v>
      </c>
      <c r="H362" s="3" t="s">
        <v>7</v>
      </c>
      <c r="I362" s="3" t="s">
        <v>43</v>
      </c>
      <c r="J362" s="3" t="s">
        <v>89</v>
      </c>
      <c r="K362" s="3" t="s">
        <v>90</v>
      </c>
      <c r="L362" s="3" t="s">
        <v>858</v>
      </c>
      <c r="M362" s="3" t="s">
        <v>1098</v>
      </c>
      <c r="N362" s="8">
        <v>63.5</v>
      </c>
      <c r="O362" s="8">
        <v>170</v>
      </c>
      <c r="P362" s="8">
        <f t="shared" si="11"/>
        <v>127</v>
      </c>
      <c r="Q362" s="3" t="s">
        <v>1111</v>
      </c>
      <c r="R362" s="3" t="s">
        <v>81</v>
      </c>
    </row>
    <row r="363" spans="1:18" s="2" customFormat="1" ht="37.9" customHeight="1">
      <c r="A363" s="3" t="s">
        <v>836</v>
      </c>
      <c r="B363" s="3" t="s">
        <v>1179</v>
      </c>
      <c r="C363" s="3" t="s">
        <v>68</v>
      </c>
      <c r="D363" s="3" t="s">
        <v>87</v>
      </c>
      <c r="E363" s="2" t="str">
        <f t="shared" si="10"/>
        <v>232TT2160_11101</v>
      </c>
      <c r="F363" s="6">
        <v>6</v>
      </c>
      <c r="G363" s="3" t="s">
        <v>669</v>
      </c>
      <c r="H363" s="3" t="s">
        <v>7</v>
      </c>
      <c r="I363" s="3" t="s">
        <v>24</v>
      </c>
      <c r="J363" s="3" t="s">
        <v>670</v>
      </c>
      <c r="K363" s="3" t="s">
        <v>671</v>
      </c>
      <c r="L363" s="3" t="s">
        <v>1048</v>
      </c>
      <c r="M363" s="3" t="s">
        <v>1104</v>
      </c>
      <c r="N363" s="8">
        <v>189.5</v>
      </c>
      <c r="O363" s="8">
        <v>510</v>
      </c>
      <c r="P363" s="8">
        <f t="shared" si="11"/>
        <v>1137</v>
      </c>
      <c r="Q363" s="3" t="s">
        <v>1107</v>
      </c>
      <c r="R363" s="3" t="s">
        <v>81</v>
      </c>
    </row>
    <row r="364" spans="1:18" s="2" customFormat="1" ht="37.9" customHeight="1">
      <c r="A364" s="3" t="s">
        <v>836</v>
      </c>
      <c r="B364" s="3" t="s">
        <v>1179</v>
      </c>
      <c r="C364" s="3" t="s">
        <v>68</v>
      </c>
      <c r="D364" s="3" t="s">
        <v>87</v>
      </c>
      <c r="E364" s="2" t="str">
        <f t="shared" si="10"/>
        <v>232TT2480_00006</v>
      </c>
      <c r="F364" s="6">
        <v>2</v>
      </c>
      <c r="G364" s="3" t="s">
        <v>538</v>
      </c>
      <c r="H364" s="3" t="s">
        <v>7</v>
      </c>
      <c r="I364" s="3" t="s">
        <v>377</v>
      </c>
      <c r="J364" s="3" t="s">
        <v>15</v>
      </c>
      <c r="K364" s="3" t="s">
        <v>16</v>
      </c>
      <c r="L364" s="3" t="s">
        <v>997</v>
      </c>
      <c r="M364" s="3" t="s">
        <v>1098</v>
      </c>
      <c r="N364" s="8">
        <v>48.5</v>
      </c>
      <c r="O364" s="8">
        <v>130</v>
      </c>
      <c r="P364" s="8">
        <f t="shared" si="11"/>
        <v>97</v>
      </c>
      <c r="Q364" s="3" t="s">
        <v>1166</v>
      </c>
      <c r="R364" s="3" t="s">
        <v>13</v>
      </c>
    </row>
    <row r="365" spans="1:18" s="2" customFormat="1" ht="37.9" customHeight="1">
      <c r="A365" s="3" t="s">
        <v>836</v>
      </c>
      <c r="B365" s="3" t="s">
        <v>1179</v>
      </c>
      <c r="C365" s="3" t="s">
        <v>68</v>
      </c>
      <c r="D365" s="3" t="s">
        <v>87</v>
      </c>
      <c r="E365" s="2" t="str">
        <f t="shared" si="10"/>
        <v>232TT321A_11060</v>
      </c>
      <c r="F365" s="6">
        <v>1</v>
      </c>
      <c r="G365" s="3" t="s">
        <v>216</v>
      </c>
      <c r="H365" s="3" t="s">
        <v>7</v>
      </c>
      <c r="I365" s="3" t="s">
        <v>32</v>
      </c>
      <c r="J365" s="3" t="s">
        <v>179</v>
      </c>
      <c r="K365" s="3" t="s">
        <v>180</v>
      </c>
      <c r="L365" s="3" t="s">
        <v>884</v>
      </c>
      <c r="M365" s="3" t="s">
        <v>1099</v>
      </c>
      <c r="N365" s="8">
        <v>85</v>
      </c>
      <c r="O365" s="8">
        <v>228</v>
      </c>
      <c r="P365" s="8">
        <f t="shared" si="11"/>
        <v>85</v>
      </c>
      <c r="Q365" s="3" t="s">
        <v>1137</v>
      </c>
      <c r="R365" s="3" t="s">
        <v>13</v>
      </c>
    </row>
    <row r="366" spans="1:18" s="2" customFormat="1" ht="37.9" customHeight="1">
      <c r="A366" s="3" t="s">
        <v>836</v>
      </c>
      <c r="B366" s="3" t="s">
        <v>1179</v>
      </c>
      <c r="C366" s="3" t="s">
        <v>68</v>
      </c>
      <c r="D366" s="3" t="s">
        <v>87</v>
      </c>
      <c r="E366" s="2" t="str">
        <f t="shared" si="10"/>
        <v>232TT321C_00006</v>
      </c>
      <c r="F366" s="6">
        <v>8</v>
      </c>
      <c r="G366" s="3" t="s">
        <v>541</v>
      </c>
      <c r="H366" s="3" t="s">
        <v>7</v>
      </c>
      <c r="I366" s="3" t="s">
        <v>96</v>
      </c>
      <c r="J366" s="3" t="s">
        <v>15</v>
      </c>
      <c r="K366" s="3" t="s">
        <v>16</v>
      </c>
      <c r="L366" s="3" t="s">
        <v>998</v>
      </c>
      <c r="M366" s="3" t="s">
        <v>1099</v>
      </c>
      <c r="N366" s="8">
        <v>78</v>
      </c>
      <c r="O366" s="8">
        <v>210</v>
      </c>
      <c r="P366" s="8">
        <f t="shared" si="11"/>
        <v>624</v>
      </c>
      <c r="Q366" s="3" t="s">
        <v>1106</v>
      </c>
      <c r="R366" s="3" t="s">
        <v>13</v>
      </c>
    </row>
    <row r="367" spans="1:18" s="2" customFormat="1" ht="37.9" customHeight="1">
      <c r="A367" s="3" t="s">
        <v>836</v>
      </c>
      <c r="B367" s="3" t="s">
        <v>1179</v>
      </c>
      <c r="C367" s="3" t="s">
        <v>68</v>
      </c>
      <c r="D367" s="3" t="s">
        <v>353</v>
      </c>
      <c r="E367" s="2" t="str">
        <f t="shared" si="10"/>
        <v>232TA4410_10851</v>
      </c>
      <c r="F367" s="6">
        <v>2</v>
      </c>
      <c r="G367" s="3" t="s">
        <v>672</v>
      </c>
      <c r="H367" s="3" t="s">
        <v>7</v>
      </c>
      <c r="I367" s="3" t="s">
        <v>306</v>
      </c>
      <c r="J367" s="3" t="s">
        <v>673</v>
      </c>
      <c r="K367" s="3" t="s">
        <v>674</v>
      </c>
      <c r="L367" s="3" t="s">
        <v>1049</v>
      </c>
      <c r="M367" s="3" t="s">
        <v>1098</v>
      </c>
      <c r="N367" s="8">
        <v>48.5</v>
      </c>
      <c r="O367" s="8">
        <v>125</v>
      </c>
      <c r="P367" s="8">
        <f t="shared" si="11"/>
        <v>97</v>
      </c>
      <c r="Q367" s="3" t="s">
        <v>1108</v>
      </c>
      <c r="R367" s="3" t="s">
        <v>112</v>
      </c>
    </row>
    <row r="368" spans="1:18" s="2" customFormat="1" ht="37.9" customHeight="1">
      <c r="A368" s="3" t="s">
        <v>836</v>
      </c>
      <c r="B368" s="3" t="s">
        <v>1179</v>
      </c>
      <c r="C368" s="3" t="s">
        <v>68</v>
      </c>
      <c r="D368" s="3" t="s">
        <v>108</v>
      </c>
      <c r="E368" s="2" t="str">
        <f t="shared" si="10"/>
        <v>232TB7033_00456</v>
      </c>
      <c r="F368" s="6">
        <v>1</v>
      </c>
      <c r="G368" s="3" t="s">
        <v>608</v>
      </c>
      <c r="H368" s="3" t="s">
        <v>7</v>
      </c>
      <c r="I368" s="3" t="s">
        <v>609</v>
      </c>
      <c r="J368" s="3" t="s">
        <v>675</v>
      </c>
      <c r="K368" s="3" t="s">
        <v>676</v>
      </c>
      <c r="L368" s="3" t="s">
        <v>869</v>
      </c>
      <c r="M368" s="3" t="s">
        <v>1099</v>
      </c>
      <c r="N368" s="8">
        <v>108</v>
      </c>
      <c r="O368" s="8">
        <v>270</v>
      </c>
      <c r="P368" s="8">
        <f t="shared" si="11"/>
        <v>108</v>
      </c>
      <c r="Q368" s="3" t="s">
        <v>1128</v>
      </c>
      <c r="R368" s="3" t="s">
        <v>112</v>
      </c>
    </row>
    <row r="369" spans="1:18" s="2" customFormat="1" ht="37.9" customHeight="1">
      <c r="A369" s="3" t="s">
        <v>836</v>
      </c>
      <c r="B369" s="3" t="s">
        <v>1179</v>
      </c>
      <c r="C369" s="3" t="s">
        <v>68</v>
      </c>
      <c r="D369" s="3" t="s">
        <v>108</v>
      </c>
      <c r="E369" s="2" t="str">
        <f t="shared" si="10"/>
        <v>232TB7301_10782</v>
      </c>
      <c r="F369" s="6">
        <v>2</v>
      </c>
      <c r="G369" s="3" t="s">
        <v>450</v>
      </c>
      <c r="H369" s="3" t="s">
        <v>7</v>
      </c>
      <c r="I369" s="3" t="s">
        <v>451</v>
      </c>
      <c r="J369" s="3" t="s">
        <v>186</v>
      </c>
      <c r="K369" s="3" t="s">
        <v>187</v>
      </c>
      <c r="L369" s="3" t="s">
        <v>868</v>
      </c>
      <c r="M369" s="3" t="s">
        <v>1101</v>
      </c>
      <c r="N369" s="8">
        <v>56</v>
      </c>
      <c r="O369" s="8">
        <v>140</v>
      </c>
      <c r="P369" s="8">
        <f t="shared" si="11"/>
        <v>112</v>
      </c>
      <c r="Q369" s="3" t="s">
        <v>1127</v>
      </c>
      <c r="R369" s="3" t="s">
        <v>112</v>
      </c>
    </row>
    <row r="370" spans="1:18" s="2" customFormat="1" ht="37.9" customHeight="1">
      <c r="A370" s="3" t="s">
        <v>836</v>
      </c>
      <c r="B370" s="3" t="s">
        <v>1179</v>
      </c>
      <c r="C370" s="3" t="s">
        <v>68</v>
      </c>
      <c r="D370" s="3" t="s">
        <v>108</v>
      </c>
      <c r="E370" s="2" t="str">
        <f t="shared" si="10"/>
        <v>232TB7420_00006</v>
      </c>
      <c r="F370" s="6">
        <v>1</v>
      </c>
      <c r="G370" s="3" t="s">
        <v>589</v>
      </c>
      <c r="H370" s="3" t="s">
        <v>7</v>
      </c>
      <c r="I370" s="3" t="s">
        <v>145</v>
      </c>
      <c r="J370" s="3" t="s">
        <v>15</v>
      </c>
      <c r="K370" s="3" t="s">
        <v>16</v>
      </c>
      <c r="L370" s="3" t="s">
        <v>932</v>
      </c>
      <c r="M370" s="3" t="s">
        <v>1099</v>
      </c>
      <c r="N370" s="8">
        <v>144</v>
      </c>
      <c r="O370" s="8">
        <v>360</v>
      </c>
      <c r="P370" s="8">
        <f t="shared" si="11"/>
        <v>144</v>
      </c>
      <c r="Q370" s="3" t="s">
        <v>1128</v>
      </c>
      <c r="R370" s="3" t="s">
        <v>112</v>
      </c>
    </row>
    <row r="371" spans="1:18" s="2" customFormat="1" ht="37.9" customHeight="1">
      <c r="A371" s="3" t="s">
        <v>836</v>
      </c>
      <c r="B371" s="3" t="s">
        <v>1179</v>
      </c>
      <c r="C371" s="3" t="s">
        <v>68</v>
      </c>
      <c r="D371" s="3" t="s">
        <v>69</v>
      </c>
      <c r="E371" s="2" t="str">
        <f t="shared" si="10"/>
        <v>232TCP064_10824</v>
      </c>
      <c r="F371" s="6">
        <v>1</v>
      </c>
      <c r="G371" s="3" t="s">
        <v>677</v>
      </c>
      <c r="H371" s="3" t="s">
        <v>7</v>
      </c>
      <c r="I371" s="3" t="s">
        <v>52</v>
      </c>
      <c r="J371" s="3" t="s">
        <v>546</v>
      </c>
      <c r="K371" s="3" t="s">
        <v>547</v>
      </c>
      <c r="L371" s="3" t="s">
        <v>7</v>
      </c>
      <c r="M371" s="3" t="s">
        <v>1098</v>
      </c>
      <c r="N371" s="8">
        <v>37.5</v>
      </c>
      <c r="O371" s="8">
        <v>100</v>
      </c>
      <c r="P371" s="8">
        <f t="shared" si="11"/>
        <v>37.5</v>
      </c>
      <c r="Q371" s="3" t="s">
        <v>1114</v>
      </c>
      <c r="R371" s="3" t="s">
        <v>50</v>
      </c>
    </row>
    <row r="372" spans="1:18" s="2" customFormat="1" ht="37.9" customHeight="1">
      <c r="A372" s="3" t="s">
        <v>836</v>
      </c>
      <c r="B372" s="3" t="s">
        <v>1179</v>
      </c>
      <c r="C372" s="3" t="s">
        <v>68</v>
      </c>
      <c r="D372" s="3" t="s">
        <v>69</v>
      </c>
      <c r="E372" s="2" t="str">
        <f t="shared" si="10"/>
        <v>232TCP140_10784</v>
      </c>
      <c r="F372" s="6">
        <v>2</v>
      </c>
      <c r="G372" s="3" t="s">
        <v>237</v>
      </c>
      <c r="H372" s="3" t="s">
        <v>7</v>
      </c>
      <c r="I372" s="3" t="s">
        <v>238</v>
      </c>
      <c r="J372" s="3" t="s">
        <v>601</v>
      </c>
      <c r="K372" s="3" t="s">
        <v>602</v>
      </c>
      <c r="L372" s="3" t="s">
        <v>867</v>
      </c>
      <c r="M372" s="3" t="s">
        <v>1098</v>
      </c>
      <c r="N372" s="8">
        <v>75.5</v>
      </c>
      <c r="O372" s="8">
        <v>188</v>
      </c>
      <c r="P372" s="8">
        <f t="shared" si="11"/>
        <v>151</v>
      </c>
      <c r="Q372" s="3" t="s">
        <v>1140</v>
      </c>
      <c r="R372" s="3" t="s">
        <v>50</v>
      </c>
    </row>
    <row r="373" spans="1:18" s="2" customFormat="1" ht="37.9" customHeight="1">
      <c r="A373" s="3" t="s">
        <v>836</v>
      </c>
      <c r="B373" s="3" t="s">
        <v>1179</v>
      </c>
      <c r="C373" s="3" t="s">
        <v>68</v>
      </c>
      <c r="D373" s="3" t="s">
        <v>69</v>
      </c>
      <c r="E373" s="2" t="str">
        <f t="shared" si="10"/>
        <v>232TCT180_01870</v>
      </c>
      <c r="F373" s="6">
        <v>13</v>
      </c>
      <c r="G373" s="3" t="s">
        <v>240</v>
      </c>
      <c r="H373" s="3" t="s">
        <v>7</v>
      </c>
      <c r="I373" s="3" t="s">
        <v>136</v>
      </c>
      <c r="J373" s="3" t="s">
        <v>678</v>
      </c>
      <c r="K373" s="3" t="s">
        <v>679</v>
      </c>
      <c r="L373" s="3" t="s">
        <v>893</v>
      </c>
      <c r="M373" s="3" t="s">
        <v>1099</v>
      </c>
      <c r="N373" s="8">
        <v>84</v>
      </c>
      <c r="O373" s="8">
        <v>210</v>
      </c>
      <c r="P373" s="8">
        <f t="shared" si="11"/>
        <v>1092</v>
      </c>
      <c r="Q373" s="3" t="s">
        <v>1129</v>
      </c>
      <c r="R373" s="3" t="s">
        <v>50</v>
      </c>
    </row>
    <row r="374" spans="1:18" s="2" customFormat="1" ht="37.9" customHeight="1">
      <c r="A374" s="3" t="s">
        <v>836</v>
      </c>
      <c r="B374" s="3" t="s">
        <v>1179</v>
      </c>
      <c r="C374" s="3" t="s">
        <v>68</v>
      </c>
      <c r="D374" s="3" t="s">
        <v>154</v>
      </c>
      <c r="E374" s="2" t="str">
        <f t="shared" si="10"/>
        <v>232TN222D_00381</v>
      </c>
      <c r="F374" s="6">
        <v>2</v>
      </c>
      <c r="G374" s="3" t="s">
        <v>680</v>
      </c>
      <c r="H374" s="3" t="s">
        <v>7</v>
      </c>
      <c r="I374" s="3" t="s">
        <v>14</v>
      </c>
      <c r="J374" s="3" t="s">
        <v>61</v>
      </c>
      <c r="K374" s="3" t="s">
        <v>62</v>
      </c>
      <c r="L374" s="3" t="s">
        <v>1050</v>
      </c>
      <c r="M374" s="3" t="s">
        <v>1098</v>
      </c>
      <c r="N374" s="8">
        <v>65.5</v>
      </c>
      <c r="O374" s="8">
        <v>170</v>
      </c>
      <c r="P374" s="8">
        <f t="shared" si="11"/>
        <v>131</v>
      </c>
      <c r="Q374" s="3" t="s">
        <v>1168</v>
      </c>
      <c r="R374" s="3" t="s">
        <v>13</v>
      </c>
    </row>
    <row r="375" spans="1:18" s="2" customFormat="1" ht="37.9" customHeight="1">
      <c r="A375" s="3" t="s">
        <v>836</v>
      </c>
      <c r="B375" s="3" t="s">
        <v>1179</v>
      </c>
      <c r="C375" s="3" t="s">
        <v>68</v>
      </c>
      <c r="D375" s="3" t="s">
        <v>154</v>
      </c>
      <c r="E375" s="2" t="str">
        <f t="shared" si="10"/>
        <v>232TN3122_00006</v>
      </c>
      <c r="F375" s="6">
        <v>1</v>
      </c>
      <c r="G375" s="3" t="s">
        <v>681</v>
      </c>
      <c r="H375" s="3" t="s">
        <v>7</v>
      </c>
      <c r="I375" s="3" t="s">
        <v>64</v>
      </c>
      <c r="J375" s="3" t="s">
        <v>15</v>
      </c>
      <c r="K375" s="3" t="s">
        <v>16</v>
      </c>
      <c r="L375" s="3" t="s">
        <v>922</v>
      </c>
      <c r="M375" s="3" t="s">
        <v>1098</v>
      </c>
      <c r="N375" s="8">
        <v>135</v>
      </c>
      <c r="O375" s="8">
        <v>350</v>
      </c>
      <c r="P375" s="8">
        <f t="shared" si="11"/>
        <v>135</v>
      </c>
      <c r="Q375" s="3" t="s">
        <v>1117</v>
      </c>
      <c r="R375" s="3" t="s">
        <v>13</v>
      </c>
    </row>
    <row r="376" spans="1:18" s="2" customFormat="1" ht="37.9" customHeight="1">
      <c r="A376" s="3" t="s">
        <v>836</v>
      </c>
      <c r="B376" s="3" t="s">
        <v>1179</v>
      </c>
      <c r="C376" s="3" t="s">
        <v>68</v>
      </c>
      <c r="D376" s="3" t="s">
        <v>76</v>
      </c>
      <c r="E376" s="2" t="str">
        <f t="shared" si="10"/>
        <v>232TP2901_10994</v>
      </c>
      <c r="F376" s="6">
        <v>1</v>
      </c>
      <c r="G376" s="3" t="s">
        <v>682</v>
      </c>
      <c r="H376" s="3" t="s">
        <v>7</v>
      </c>
      <c r="I376" s="3" t="s">
        <v>298</v>
      </c>
      <c r="J376" s="3" t="s">
        <v>683</v>
      </c>
      <c r="K376" s="3" t="s">
        <v>684</v>
      </c>
      <c r="L376" s="3" t="s">
        <v>992</v>
      </c>
      <c r="M376" s="3" t="s">
        <v>1098</v>
      </c>
      <c r="N376" s="8">
        <v>93</v>
      </c>
      <c r="O376" s="8">
        <v>250</v>
      </c>
      <c r="P376" s="8">
        <f t="shared" si="11"/>
        <v>93</v>
      </c>
      <c r="Q376" s="3" t="s">
        <v>1152</v>
      </c>
      <c r="R376" s="3" t="s">
        <v>81</v>
      </c>
    </row>
    <row r="377" spans="1:18" s="2" customFormat="1" ht="37.9" customHeight="1">
      <c r="A377" s="3" t="s">
        <v>836</v>
      </c>
      <c r="B377" s="3" t="s">
        <v>1179</v>
      </c>
      <c r="C377" s="3" t="s">
        <v>68</v>
      </c>
      <c r="D377" s="3" t="s">
        <v>76</v>
      </c>
      <c r="E377" s="2" t="str">
        <f t="shared" si="10"/>
        <v>232TP3110_00282</v>
      </c>
      <c r="F377" s="6">
        <v>1</v>
      </c>
      <c r="G377" s="3" t="s">
        <v>685</v>
      </c>
      <c r="H377" s="3" t="s">
        <v>7</v>
      </c>
      <c r="I377" s="3" t="s">
        <v>96</v>
      </c>
      <c r="J377" s="3" t="s">
        <v>20</v>
      </c>
      <c r="K377" s="3" t="s">
        <v>21</v>
      </c>
      <c r="L377" s="3" t="s">
        <v>873</v>
      </c>
      <c r="M377" s="3" t="s">
        <v>1098</v>
      </c>
      <c r="N377" s="8">
        <v>87.5</v>
      </c>
      <c r="O377" s="8">
        <v>235</v>
      </c>
      <c r="P377" s="8">
        <f t="shared" si="11"/>
        <v>87.5</v>
      </c>
      <c r="Q377" s="3" t="s">
        <v>1135</v>
      </c>
      <c r="R377" s="3" t="s">
        <v>13</v>
      </c>
    </row>
    <row r="378" spans="1:18" s="2" customFormat="1" ht="37.9" customHeight="1">
      <c r="A378" s="3" t="s">
        <v>836</v>
      </c>
      <c r="B378" s="3" t="s">
        <v>1179</v>
      </c>
      <c r="C378" s="3" t="s">
        <v>6</v>
      </c>
      <c r="D378" s="3" t="s">
        <v>8</v>
      </c>
      <c r="E378" s="2" t="str">
        <f t="shared" si="10"/>
        <v>232AP2212_10574</v>
      </c>
      <c r="F378" s="6">
        <v>5</v>
      </c>
      <c r="G378" s="3" t="s">
        <v>687</v>
      </c>
      <c r="H378" s="3" t="s">
        <v>7</v>
      </c>
      <c r="I378" s="3" t="s">
        <v>60</v>
      </c>
      <c r="J378" s="3" t="s">
        <v>558</v>
      </c>
      <c r="K378" s="3" t="s">
        <v>559</v>
      </c>
      <c r="L378" s="3" t="s">
        <v>850</v>
      </c>
      <c r="M378" s="3" t="s">
        <v>1098</v>
      </c>
      <c r="N378" s="8">
        <v>32</v>
      </c>
      <c r="O378" s="8">
        <v>85</v>
      </c>
      <c r="P378" s="8">
        <f t="shared" si="11"/>
        <v>160</v>
      </c>
      <c r="Q378" s="3" t="s">
        <v>1116</v>
      </c>
      <c r="R378" s="3" t="s">
        <v>13</v>
      </c>
    </row>
    <row r="379" spans="1:18" s="2" customFormat="1" ht="37.9" customHeight="1">
      <c r="A379" s="3" t="s">
        <v>836</v>
      </c>
      <c r="B379" s="3" t="s">
        <v>1179</v>
      </c>
      <c r="C379" s="3" t="s">
        <v>6</v>
      </c>
      <c r="D379" s="3" t="s">
        <v>8</v>
      </c>
      <c r="E379" s="2" t="str">
        <f t="shared" si="10"/>
        <v>232AP2302_10563</v>
      </c>
      <c r="F379" s="6">
        <v>2</v>
      </c>
      <c r="G379" s="3" t="s">
        <v>688</v>
      </c>
      <c r="H379" s="3" t="s">
        <v>7</v>
      </c>
      <c r="I379" s="3" t="s">
        <v>39</v>
      </c>
      <c r="J379" s="3" t="s">
        <v>554</v>
      </c>
      <c r="K379" s="3" t="s">
        <v>555</v>
      </c>
      <c r="L379" s="3" t="s">
        <v>951</v>
      </c>
      <c r="M379" s="3" t="s">
        <v>1105</v>
      </c>
      <c r="N379" s="8">
        <v>82</v>
      </c>
      <c r="O379" s="8">
        <v>220</v>
      </c>
      <c r="P379" s="8">
        <f t="shared" si="11"/>
        <v>164</v>
      </c>
      <c r="Q379" s="3" t="s">
        <v>1170</v>
      </c>
      <c r="R379" s="3" t="s">
        <v>13</v>
      </c>
    </row>
    <row r="380" spans="1:18" s="2" customFormat="1" ht="37.9" customHeight="1">
      <c r="A380" s="3" t="s">
        <v>836</v>
      </c>
      <c r="B380" s="3" t="s">
        <v>1179</v>
      </c>
      <c r="C380" s="3" t="s">
        <v>6</v>
      </c>
      <c r="D380" s="3" t="s">
        <v>8</v>
      </c>
      <c r="E380" s="2" t="str">
        <f t="shared" si="10"/>
        <v>232AP2371_00006</v>
      </c>
      <c r="F380" s="6">
        <v>10</v>
      </c>
      <c r="G380" s="3" t="s">
        <v>689</v>
      </c>
      <c r="H380" s="3" t="s">
        <v>7</v>
      </c>
      <c r="I380" s="3" t="s">
        <v>562</v>
      </c>
      <c r="J380" s="3" t="s">
        <v>15</v>
      </c>
      <c r="K380" s="3" t="s">
        <v>16</v>
      </c>
      <c r="L380" s="3" t="s">
        <v>1052</v>
      </c>
      <c r="M380" s="3" t="s">
        <v>1098</v>
      </c>
      <c r="N380" s="8">
        <v>93</v>
      </c>
      <c r="O380" s="8">
        <v>250</v>
      </c>
      <c r="P380" s="8">
        <f t="shared" si="11"/>
        <v>930</v>
      </c>
      <c r="Q380" s="3" t="s">
        <v>1141</v>
      </c>
      <c r="R380" s="3" t="s">
        <v>13</v>
      </c>
    </row>
    <row r="381" spans="1:18" s="2" customFormat="1" ht="37.9" customHeight="1">
      <c r="A381" s="3" t="s">
        <v>836</v>
      </c>
      <c r="B381" s="3" t="s">
        <v>1179</v>
      </c>
      <c r="C381" s="3" t="s">
        <v>6</v>
      </c>
      <c r="D381" s="3" t="s">
        <v>33</v>
      </c>
      <c r="E381" s="2" t="str">
        <f t="shared" si="10"/>
        <v>232AQ2071_11054</v>
      </c>
      <c r="F381" s="6">
        <v>3</v>
      </c>
      <c r="G381" s="3" t="s">
        <v>564</v>
      </c>
      <c r="H381" s="3" t="s">
        <v>7</v>
      </c>
      <c r="I381" s="3" t="s">
        <v>215</v>
      </c>
      <c r="J381" s="3" t="s">
        <v>35</v>
      </c>
      <c r="K381" s="3" t="s">
        <v>36</v>
      </c>
      <c r="L381" s="3" t="s">
        <v>1008</v>
      </c>
      <c r="M381" s="3" t="s">
        <v>1098</v>
      </c>
      <c r="N381" s="8">
        <v>70.5</v>
      </c>
      <c r="O381" s="8">
        <v>190</v>
      </c>
      <c r="P381" s="8">
        <f t="shared" si="11"/>
        <v>211.5</v>
      </c>
      <c r="Q381" s="3" t="s">
        <v>1169</v>
      </c>
      <c r="R381" s="3" t="s">
        <v>13</v>
      </c>
    </row>
    <row r="382" spans="1:18" s="2" customFormat="1" ht="37.9" customHeight="1">
      <c r="A382" s="3" t="s">
        <v>836</v>
      </c>
      <c r="B382" s="3" t="s">
        <v>1179</v>
      </c>
      <c r="C382" s="3" t="s">
        <v>6</v>
      </c>
      <c r="D382" s="3" t="s">
        <v>8</v>
      </c>
      <c r="E382" s="2" t="str">
        <f t="shared" si="10"/>
        <v>232AP2013_10818</v>
      </c>
      <c r="F382" s="6">
        <v>1</v>
      </c>
      <c r="G382" s="3" t="s">
        <v>690</v>
      </c>
      <c r="H382" s="3" t="s">
        <v>7</v>
      </c>
      <c r="I382" s="3" t="s">
        <v>39</v>
      </c>
      <c r="J382" s="3" t="s">
        <v>691</v>
      </c>
      <c r="K382" s="3" t="s">
        <v>692</v>
      </c>
      <c r="L382" s="3" t="s">
        <v>1053</v>
      </c>
      <c r="M382" s="3" t="s">
        <v>1098</v>
      </c>
      <c r="N382" s="8">
        <v>63.5</v>
      </c>
      <c r="O382" s="8">
        <v>170</v>
      </c>
      <c r="P382" s="8">
        <f t="shared" si="11"/>
        <v>63.5</v>
      </c>
      <c r="Q382" s="3" t="s">
        <v>1151</v>
      </c>
      <c r="R382" s="3" t="s">
        <v>13</v>
      </c>
    </row>
    <row r="383" spans="1:18" s="2" customFormat="1" ht="37.9" customHeight="1">
      <c r="A383" s="3" t="s">
        <v>836</v>
      </c>
      <c r="B383" s="3" t="s">
        <v>1179</v>
      </c>
      <c r="C383" s="3" t="s">
        <v>6</v>
      </c>
      <c r="D383" s="3" t="s">
        <v>8</v>
      </c>
      <c r="E383" s="2" t="str">
        <f t="shared" si="10"/>
        <v>232AP2070_10812</v>
      </c>
      <c r="F383" s="6">
        <v>14</v>
      </c>
      <c r="G383" s="3" t="s">
        <v>693</v>
      </c>
      <c r="H383" s="3" t="s">
        <v>7</v>
      </c>
      <c r="I383" s="3" t="s">
        <v>60</v>
      </c>
      <c r="J383" s="3" t="s">
        <v>694</v>
      </c>
      <c r="K383" s="3" t="s">
        <v>695</v>
      </c>
      <c r="L383" s="3" t="s">
        <v>1054</v>
      </c>
      <c r="M383" s="3" t="s">
        <v>1098</v>
      </c>
      <c r="N383" s="8">
        <v>56</v>
      </c>
      <c r="O383" s="8">
        <v>150</v>
      </c>
      <c r="P383" s="8">
        <f t="shared" si="11"/>
        <v>784</v>
      </c>
      <c r="Q383" s="3" t="s">
        <v>1163</v>
      </c>
      <c r="R383" s="3" t="s">
        <v>13</v>
      </c>
    </row>
    <row r="384" spans="1:18" s="2" customFormat="1" ht="37.9" customHeight="1">
      <c r="A384" s="3" t="s">
        <v>836</v>
      </c>
      <c r="B384" s="3" t="s">
        <v>1179</v>
      </c>
      <c r="C384" s="3" t="s">
        <v>6</v>
      </c>
      <c r="D384" s="3" t="s">
        <v>33</v>
      </c>
      <c r="E384" s="2" t="str">
        <f t="shared" si="10"/>
        <v>232AQ2041_11182</v>
      </c>
      <c r="F384" s="6">
        <v>7</v>
      </c>
      <c r="G384" s="3" t="s">
        <v>696</v>
      </c>
      <c r="H384" s="3" t="s">
        <v>7</v>
      </c>
      <c r="I384" s="3" t="s">
        <v>206</v>
      </c>
      <c r="J384" s="3" t="s">
        <v>697</v>
      </c>
      <c r="K384" s="3" t="s">
        <v>698</v>
      </c>
      <c r="L384" s="3" t="s">
        <v>1055</v>
      </c>
      <c r="M384" s="3" t="s">
        <v>1098</v>
      </c>
      <c r="N384" s="8">
        <v>78</v>
      </c>
      <c r="O384" s="8">
        <v>210</v>
      </c>
      <c r="P384" s="8">
        <f t="shared" si="11"/>
        <v>546</v>
      </c>
      <c r="Q384" s="3" t="s">
        <v>1132</v>
      </c>
      <c r="R384" s="3" t="s">
        <v>13</v>
      </c>
    </row>
    <row r="385" spans="1:18" s="2" customFormat="1" ht="37.9" customHeight="1">
      <c r="A385" s="3" t="s">
        <v>836</v>
      </c>
      <c r="B385" s="3" t="s">
        <v>1179</v>
      </c>
      <c r="C385" s="3" t="s">
        <v>6</v>
      </c>
      <c r="D385" s="3" t="s">
        <v>33</v>
      </c>
      <c r="E385" s="2" t="str">
        <f t="shared" si="10"/>
        <v>232AQ2080_11097</v>
      </c>
      <c r="F385" s="6">
        <v>1</v>
      </c>
      <c r="G385" s="3" t="s">
        <v>699</v>
      </c>
      <c r="H385" s="3" t="s">
        <v>7</v>
      </c>
      <c r="I385" s="3" t="s">
        <v>39</v>
      </c>
      <c r="J385" s="3" t="s">
        <v>700</v>
      </c>
      <c r="K385" s="3" t="s">
        <v>701</v>
      </c>
      <c r="L385" s="3" t="s">
        <v>902</v>
      </c>
      <c r="M385" s="3" t="s">
        <v>1098</v>
      </c>
      <c r="N385" s="8">
        <v>83.5</v>
      </c>
      <c r="O385" s="8">
        <v>225</v>
      </c>
      <c r="P385" s="8">
        <f t="shared" si="11"/>
        <v>83.5</v>
      </c>
      <c r="Q385" s="3" t="s">
        <v>1111</v>
      </c>
      <c r="R385" s="3" t="s">
        <v>13</v>
      </c>
    </row>
    <row r="386" spans="1:18" s="2" customFormat="1" ht="37.9" customHeight="1">
      <c r="A386" s="3" t="s">
        <v>836</v>
      </c>
      <c r="B386" s="3" t="s">
        <v>1179</v>
      </c>
      <c r="C386" s="3" t="s">
        <v>6</v>
      </c>
      <c r="D386" s="3" t="s">
        <v>17</v>
      </c>
      <c r="E386" s="2" t="str">
        <f t="shared" si="10"/>
        <v>232AT2053_11132</v>
      </c>
      <c r="F386" s="6">
        <v>24</v>
      </c>
      <c r="G386" s="3" t="s">
        <v>702</v>
      </c>
      <c r="H386" s="3" t="s">
        <v>7</v>
      </c>
      <c r="I386" s="3" t="s">
        <v>206</v>
      </c>
      <c r="J386" s="3" t="s">
        <v>275</v>
      </c>
      <c r="K386" s="3" t="s">
        <v>276</v>
      </c>
      <c r="L386" s="3" t="s">
        <v>1056</v>
      </c>
      <c r="M386" s="3" t="s">
        <v>1098</v>
      </c>
      <c r="N386" s="8">
        <v>70.5</v>
      </c>
      <c r="O386" s="8">
        <v>190</v>
      </c>
      <c r="P386" s="8">
        <f t="shared" si="11"/>
        <v>1692</v>
      </c>
      <c r="Q386" s="3" t="s">
        <v>1132</v>
      </c>
      <c r="R386" s="3" t="s">
        <v>13</v>
      </c>
    </row>
    <row r="387" spans="1:18" s="2" customFormat="1" ht="37.9" customHeight="1">
      <c r="A387" s="3" t="s">
        <v>836</v>
      </c>
      <c r="B387" s="3" t="s">
        <v>1179</v>
      </c>
      <c r="C387" s="3" t="s">
        <v>6</v>
      </c>
      <c r="D387" s="3" t="s">
        <v>253</v>
      </c>
      <c r="E387" s="2" t="str">
        <f t="shared" si="10"/>
        <v>232AA4050_10859</v>
      </c>
      <c r="F387" s="6">
        <v>1</v>
      </c>
      <c r="G387" s="3" t="s">
        <v>703</v>
      </c>
      <c r="H387" s="3" t="s">
        <v>7</v>
      </c>
      <c r="I387" s="3" t="s">
        <v>306</v>
      </c>
      <c r="J387" s="3" t="s">
        <v>704</v>
      </c>
      <c r="K387" s="3" t="s">
        <v>705</v>
      </c>
      <c r="L387" s="3" t="s">
        <v>875</v>
      </c>
      <c r="M387" s="3" t="s">
        <v>1098</v>
      </c>
      <c r="N387" s="8">
        <v>46.5</v>
      </c>
      <c r="O387" s="8">
        <v>120</v>
      </c>
      <c r="P387" s="8">
        <f t="shared" si="11"/>
        <v>46.5</v>
      </c>
      <c r="Q387" s="3" t="s">
        <v>1108</v>
      </c>
      <c r="R387" s="3" t="s">
        <v>112</v>
      </c>
    </row>
    <row r="388" spans="1:18" s="2" customFormat="1" ht="37.9" customHeight="1">
      <c r="A388" s="3" t="s">
        <v>836</v>
      </c>
      <c r="B388" s="3" t="s">
        <v>1179</v>
      </c>
      <c r="C388" s="3" t="s">
        <v>6</v>
      </c>
      <c r="D388" s="3" t="s">
        <v>253</v>
      </c>
      <c r="E388" s="2" t="str">
        <f t="shared" ref="E388:E451" si="12">CONCATENATE(G388,"_",J388)</f>
        <v>232AA7050_00006</v>
      </c>
      <c r="F388" s="6">
        <v>2</v>
      </c>
      <c r="G388" s="3" t="s">
        <v>706</v>
      </c>
      <c r="H388" s="3" t="s">
        <v>7</v>
      </c>
      <c r="I388" s="3" t="s">
        <v>171</v>
      </c>
      <c r="J388" s="3" t="s">
        <v>15</v>
      </c>
      <c r="K388" s="3" t="s">
        <v>16</v>
      </c>
      <c r="L388" s="3" t="s">
        <v>868</v>
      </c>
      <c r="M388" s="3" t="s">
        <v>1101</v>
      </c>
      <c r="N388" s="8">
        <v>64</v>
      </c>
      <c r="O388" s="8">
        <v>160</v>
      </c>
      <c r="P388" s="8">
        <f t="shared" ref="P388:P451" si="13">N388*F388</f>
        <v>128</v>
      </c>
      <c r="Q388" s="3" t="s">
        <v>1127</v>
      </c>
      <c r="R388" s="3" t="s">
        <v>112</v>
      </c>
    </row>
    <row r="389" spans="1:18" s="2" customFormat="1" ht="37.9" customHeight="1">
      <c r="A389" s="3" t="s">
        <v>836</v>
      </c>
      <c r="B389" s="3" t="s">
        <v>1179</v>
      </c>
      <c r="C389" s="3" t="s">
        <v>6</v>
      </c>
      <c r="D389" s="3" t="s">
        <v>253</v>
      </c>
      <c r="E389" s="2" t="str">
        <f t="shared" si="12"/>
        <v>232AA7081_10774</v>
      </c>
      <c r="F389" s="6">
        <v>13</v>
      </c>
      <c r="G389" s="3" t="s">
        <v>707</v>
      </c>
      <c r="H389" s="3" t="s">
        <v>7</v>
      </c>
      <c r="I389" s="3" t="s">
        <v>322</v>
      </c>
      <c r="J389" s="3" t="s">
        <v>11</v>
      </c>
      <c r="K389" s="3" t="s">
        <v>12</v>
      </c>
      <c r="L389" s="3" t="s">
        <v>868</v>
      </c>
      <c r="M389" s="3" t="s">
        <v>1101</v>
      </c>
      <c r="N389" s="8">
        <v>64</v>
      </c>
      <c r="O389" s="8">
        <v>160</v>
      </c>
      <c r="P389" s="8">
        <f t="shared" si="13"/>
        <v>832</v>
      </c>
      <c r="Q389" s="3" t="s">
        <v>1127</v>
      </c>
      <c r="R389" s="3" t="s">
        <v>112</v>
      </c>
    </row>
    <row r="390" spans="1:18" s="2" customFormat="1" ht="37.9" customHeight="1">
      <c r="A390" s="3" t="s">
        <v>836</v>
      </c>
      <c r="B390" s="3" t="s">
        <v>1179</v>
      </c>
      <c r="C390" s="3" t="s">
        <v>6</v>
      </c>
      <c r="D390" s="3" t="s">
        <v>47</v>
      </c>
      <c r="E390" s="2" t="str">
        <f t="shared" si="12"/>
        <v>232ACP010_00006</v>
      </c>
      <c r="F390" s="6">
        <v>3</v>
      </c>
      <c r="G390" s="3" t="s">
        <v>708</v>
      </c>
      <c r="H390" s="3" t="s">
        <v>7</v>
      </c>
      <c r="I390" s="3" t="s">
        <v>133</v>
      </c>
      <c r="J390" s="3" t="s">
        <v>15</v>
      </c>
      <c r="K390" s="3" t="s">
        <v>16</v>
      </c>
      <c r="L390" s="3" t="s">
        <v>1057</v>
      </c>
      <c r="M390" s="3" t="s">
        <v>1098</v>
      </c>
      <c r="N390" s="8">
        <v>80</v>
      </c>
      <c r="O390" s="8">
        <v>200</v>
      </c>
      <c r="P390" s="8">
        <f t="shared" si="13"/>
        <v>240</v>
      </c>
      <c r="Q390" s="3" t="s">
        <v>1113</v>
      </c>
      <c r="R390" s="3" t="s">
        <v>50</v>
      </c>
    </row>
    <row r="391" spans="1:18" s="2" customFormat="1" ht="37.9" customHeight="1">
      <c r="A391" s="3" t="s">
        <v>836</v>
      </c>
      <c r="B391" s="3" t="s">
        <v>1179</v>
      </c>
      <c r="C391" s="3" t="s">
        <v>6</v>
      </c>
      <c r="D391" s="3" t="s">
        <v>8</v>
      </c>
      <c r="E391" s="2" t="str">
        <f t="shared" si="12"/>
        <v>232AP3230_10931</v>
      </c>
      <c r="F391" s="6">
        <v>2</v>
      </c>
      <c r="G391" s="3" t="s">
        <v>709</v>
      </c>
      <c r="H391" s="3" t="s">
        <v>7</v>
      </c>
      <c r="I391" s="3" t="s">
        <v>250</v>
      </c>
      <c r="J391" s="3" t="s">
        <v>710</v>
      </c>
      <c r="K391" s="3" t="s">
        <v>711</v>
      </c>
      <c r="L391" s="3" t="s">
        <v>1058</v>
      </c>
      <c r="M391" s="3" t="s">
        <v>1098</v>
      </c>
      <c r="N391" s="8">
        <v>100.5</v>
      </c>
      <c r="O391" s="8">
        <v>270</v>
      </c>
      <c r="P391" s="8">
        <f t="shared" si="13"/>
        <v>201</v>
      </c>
      <c r="Q391" s="3" t="s">
        <v>1171</v>
      </c>
      <c r="R391" s="3" t="s">
        <v>13</v>
      </c>
    </row>
    <row r="392" spans="1:18" s="2" customFormat="1" ht="37.9" customHeight="1">
      <c r="A392" s="3" t="s">
        <v>836</v>
      </c>
      <c r="B392" s="3" t="s">
        <v>1179</v>
      </c>
      <c r="C392" s="3" t="s">
        <v>6</v>
      </c>
      <c r="D392" s="3" t="s">
        <v>33</v>
      </c>
      <c r="E392" s="2" t="str">
        <f t="shared" si="12"/>
        <v>232AQ2010_00995</v>
      </c>
      <c r="F392" s="6">
        <v>26</v>
      </c>
      <c r="G392" s="3" t="s">
        <v>712</v>
      </c>
      <c r="H392" s="3" t="s">
        <v>7</v>
      </c>
      <c r="I392" s="3" t="s">
        <v>64</v>
      </c>
      <c r="J392" s="3" t="s">
        <v>713</v>
      </c>
      <c r="K392" s="3" t="s">
        <v>714</v>
      </c>
      <c r="L392" s="3" t="s">
        <v>1059</v>
      </c>
      <c r="M392" s="3" t="s">
        <v>1098</v>
      </c>
      <c r="N392" s="8">
        <v>87.5</v>
      </c>
      <c r="O392" s="8">
        <v>235</v>
      </c>
      <c r="P392" s="8">
        <f t="shared" si="13"/>
        <v>2275</v>
      </c>
      <c r="Q392" s="3" t="s">
        <v>1133</v>
      </c>
      <c r="R392" s="3" t="s">
        <v>13</v>
      </c>
    </row>
    <row r="393" spans="1:18" s="2" customFormat="1" ht="37.9" customHeight="1">
      <c r="A393" s="3" t="s">
        <v>836</v>
      </c>
      <c r="B393" s="3" t="s">
        <v>1179</v>
      </c>
      <c r="C393" s="3" t="s">
        <v>68</v>
      </c>
      <c r="D393" s="3" t="s">
        <v>76</v>
      </c>
      <c r="E393" s="2" t="str">
        <f t="shared" si="12"/>
        <v>232TP2010_10980</v>
      </c>
      <c r="F393" s="6">
        <v>1</v>
      </c>
      <c r="G393" s="3" t="s">
        <v>314</v>
      </c>
      <c r="H393" s="3" t="s">
        <v>7</v>
      </c>
      <c r="I393" s="3" t="s">
        <v>24</v>
      </c>
      <c r="J393" s="3" t="s">
        <v>715</v>
      </c>
      <c r="K393" s="3" t="s">
        <v>716</v>
      </c>
      <c r="L393" s="3" t="s">
        <v>929</v>
      </c>
      <c r="M393" s="3" t="s">
        <v>1098</v>
      </c>
      <c r="N393" s="8">
        <v>182</v>
      </c>
      <c r="O393" s="8">
        <v>490</v>
      </c>
      <c r="P393" s="8">
        <f t="shared" si="13"/>
        <v>182</v>
      </c>
      <c r="Q393" s="3" t="s">
        <v>1107</v>
      </c>
      <c r="R393" s="3" t="s">
        <v>81</v>
      </c>
    </row>
    <row r="394" spans="1:18" s="2" customFormat="1" ht="37.9" customHeight="1">
      <c r="A394" s="3" t="s">
        <v>836</v>
      </c>
      <c r="B394" s="3" t="s">
        <v>1179</v>
      </c>
      <c r="C394" s="3" t="s">
        <v>68</v>
      </c>
      <c r="D394" s="3" t="s">
        <v>76</v>
      </c>
      <c r="E394" s="2" t="str">
        <f t="shared" si="12"/>
        <v>232TP2155_10782</v>
      </c>
      <c r="F394" s="6">
        <v>2</v>
      </c>
      <c r="G394" s="3" t="s">
        <v>717</v>
      </c>
      <c r="H394" s="3" t="s">
        <v>7</v>
      </c>
      <c r="I394" s="3" t="s">
        <v>257</v>
      </c>
      <c r="J394" s="3" t="s">
        <v>186</v>
      </c>
      <c r="K394" s="3" t="s">
        <v>187</v>
      </c>
      <c r="L394" s="3" t="s">
        <v>1060</v>
      </c>
      <c r="M394" s="3" t="s">
        <v>1098</v>
      </c>
      <c r="N394" s="8">
        <v>41</v>
      </c>
      <c r="O394" s="8">
        <v>110</v>
      </c>
      <c r="P394" s="8">
        <f t="shared" si="13"/>
        <v>82</v>
      </c>
      <c r="Q394" s="3" t="s">
        <v>1125</v>
      </c>
      <c r="R394" s="3" t="s">
        <v>81</v>
      </c>
    </row>
    <row r="395" spans="1:18" s="2" customFormat="1" ht="37.9" customHeight="1">
      <c r="A395" s="3" t="s">
        <v>836</v>
      </c>
      <c r="B395" s="3" t="s">
        <v>1179</v>
      </c>
      <c r="C395" s="3" t="s">
        <v>68</v>
      </c>
      <c r="D395" s="3" t="s">
        <v>76</v>
      </c>
      <c r="E395" s="2" t="str">
        <f t="shared" si="12"/>
        <v>232TP3042_00006</v>
      </c>
      <c r="F395" s="6">
        <v>1</v>
      </c>
      <c r="G395" s="3" t="s">
        <v>718</v>
      </c>
      <c r="H395" s="3" t="s">
        <v>7</v>
      </c>
      <c r="I395" s="3" t="s">
        <v>32</v>
      </c>
      <c r="J395" s="3" t="s">
        <v>15</v>
      </c>
      <c r="K395" s="3" t="s">
        <v>16</v>
      </c>
      <c r="L395" s="3" t="s">
        <v>1061</v>
      </c>
      <c r="M395" s="3" t="s">
        <v>1098</v>
      </c>
      <c r="N395" s="8">
        <v>82</v>
      </c>
      <c r="O395" s="8">
        <v>220</v>
      </c>
      <c r="P395" s="8">
        <f t="shared" si="13"/>
        <v>82</v>
      </c>
      <c r="Q395" s="3" t="s">
        <v>1106</v>
      </c>
      <c r="R395" s="3" t="s">
        <v>13</v>
      </c>
    </row>
    <row r="396" spans="1:18" s="2" customFormat="1" ht="37.9" customHeight="1">
      <c r="A396" s="3" t="s">
        <v>836</v>
      </c>
      <c r="B396" s="3" t="s">
        <v>1179</v>
      </c>
      <c r="C396" s="3" t="s">
        <v>68</v>
      </c>
      <c r="D396" s="3" t="s">
        <v>307</v>
      </c>
      <c r="E396" s="2" t="str">
        <f t="shared" si="12"/>
        <v>232TQ2132_10268</v>
      </c>
      <c r="F396" s="6">
        <v>1</v>
      </c>
      <c r="G396" s="3" t="s">
        <v>719</v>
      </c>
      <c r="H396" s="3" t="s">
        <v>7</v>
      </c>
      <c r="I396" s="3" t="s">
        <v>24</v>
      </c>
      <c r="J396" s="3" t="s">
        <v>720</v>
      </c>
      <c r="K396" s="3" t="s">
        <v>721</v>
      </c>
      <c r="L396" s="3" t="s">
        <v>1062</v>
      </c>
      <c r="M396" s="3" t="s">
        <v>1104</v>
      </c>
      <c r="N396" s="8">
        <v>184</v>
      </c>
      <c r="O396" s="8">
        <v>495</v>
      </c>
      <c r="P396" s="8">
        <f t="shared" si="13"/>
        <v>184</v>
      </c>
      <c r="Q396" s="3" t="s">
        <v>1124</v>
      </c>
      <c r="R396" s="3" t="s">
        <v>81</v>
      </c>
    </row>
    <row r="397" spans="1:18" s="2" customFormat="1" ht="37.9" customHeight="1">
      <c r="A397" s="3" t="s">
        <v>836</v>
      </c>
      <c r="B397" s="3" t="s">
        <v>1179</v>
      </c>
      <c r="C397" s="3" t="s">
        <v>68</v>
      </c>
      <c r="D397" s="3" t="s">
        <v>76</v>
      </c>
      <c r="E397" s="2" t="str">
        <f t="shared" si="12"/>
        <v>232TP3172_00006</v>
      </c>
      <c r="F397" s="6">
        <v>1</v>
      </c>
      <c r="G397" s="3" t="s">
        <v>539</v>
      </c>
      <c r="H397" s="3" t="s">
        <v>7</v>
      </c>
      <c r="I397" s="3" t="s">
        <v>64</v>
      </c>
      <c r="J397" s="3" t="s">
        <v>15</v>
      </c>
      <c r="K397" s="3" t="s">
        <v>16</v>
      </c>
      <c r="L397" s="3" t="s">
        <v>885</v>
      </c>
      <c r="M397" s="3" t="s">
        <v>1098</v>
      </c>
      <c r="N397" s="8">
        <v>72.5</v>
      </c>
      <c r="O397" s="8">
        <v>195</v>
      </c>
      <c r="P397" s="8">
        <f t="shared" si="13"/>
        <v>72.5</v>
      </c>
      <c r="Q397" s="3" t="s">
        <v>1117</v>
      </c>
      <c r="R397" s="3" t="s">
        <v>13</v>
      </c>
    </row>
    <row r="398" spans="1:18" s="2" customFormat="1" ht="37.9" customHeight="1">
      <c r="A398" s="3" t="s">
        <v>836</v>
      </c>
      <c r="B398" s="3" t="s">
        <v>1179</v>
      </c>
      <c r="C398" s="3" t="s">
        <v>68</v>
      </c>
      <c r="D398" s="3" t="s">
        <v>87</v>
      </c>
      <c r="E398" s="2" t="str">
        <f t="shared" si="12"/>
        <v>232TT3412_00006</v>
      </c>
      <c r="F398" s="6">
        <v>1</v>
      </c>
      <c r="G398" s="3" t="s">
        <v>722</v>
      </c>
      <c r="H398" s="3" t="s">
        <v>7</v>
      </c>
      <c r="I398" s="3" t="s">
        <v>377</v>
      </c>
      <c r="J398" s="3" t="s">
        <v>15</v>
      </c>
      <c r="K398" s="3" t="s">
        <v>16</v>
      </c>
      <c r="L398" s="3" t="s">
        <v>1063</v>
      </c>
      <c r="M398" s="3" t="s">
        <v>1098</v>
      </c>
      <c r="N398" s="8">
        <v>70</v>
      </c>
      <c r="O398" s="8">
        <v>188</v>
      </c>
      <c r="P398" s="8">
        <f t="shared" si="13"/>
        <v>70</v>
      </c>
      <c r="Q398" s="3" t="s">
        <v>1157</v>
      </c>
      <c r="R398" s="3" t="s">
        <v>13</v>
      </c>
    </row>
    <row r="399" spans="1:18" s="2" customFormat="1" ht="37.9" customHeight="1">
      <c r="A399" s="3" t="s">
        <v>836</v>
      </c>
      <c r="B399" s="3" t="s">
        <v>1179</v>
      </c>
      <c r="C399" s="3" t="s">
        <v>68</v>
      </c>
      <c r="D399" s="3" t="s">
        <v>353</v>
      </c>
      <c r="E399" s="2" t="str">
        <f t="shared" si="12"/>
        <v>232TA4100_02761</v>
      </c>
      <c r="F399" s="6">
        <v>1</v>
      </c>
      <c r="G399" s="3" t="s">
        <v>723</v>
      </c>
      <c r="H399" s="3" t="s">
        <v>7</v>
      </c>
      <c r="I399" s="3" t="s">
        <v>306</v>
      </c>
      <c r="J399" s="3" t="s">
        <v>724</v>
      </c>
      <c r="K399" s="3" t="s">
        <v>580</v>
      </c>
      <c r="L399" s="3" t="s">
        <v>1064</v>
      </c>
      <c r="M399" s="3" t="s">
        <v>1099</v>
      </c>
      <c r="N399" s="8">
        <v>57</v>
      </c>
      <c r="O399" s="8">
        <v>148</v>
      </c>
      <c r="P399" s="8">
        <f t="shared" si="13"/>
        <v>57</v>
      </c>
      <c r="Q399" s="3" t="s">
        <v>1172</v>
      </c>
      <c r="R399" s="3" t="s">
        <v>112</v>
      </c>
    </row>
    <row r="400" spans="1:18" s="2" customFormat="1" ht="37.9" customHeight="1">
      <c r="A400" s="3" t="s">
        <v>836</v>
      </c>
      <c r="B400" s="3" t="s">
        <v>1179</v>
      </c>
      <c r="C400" s="3" t="s">
        <v>68</v>
      </c>
      <c r="D400" s="3" t="s">
        <v>69</v>
      </c>
      <c r="E400" s="2" t="str">
        <f t="shared" si="12"/>
        <v>232TCP180_10782</v>
      </c>
      <c r="F400" s="6">
        <v>14</v>
      </c>
      <c r="G400" s="3" t="s">
        <v>587</v>
      </c>
      <c r="H400" s="3" t="s">
        <v>7</v>
      </c>
      <c r="I400" s="3" t="s">
        <v>129</v>
      </c>
      <c r="J400" s="3" t="s">
        <v>186</v>
      </c>
      <c r="K400" s="3" t="s">
        <v>187</v>
      </c>
      <c r="L400" s="3" t="s">
        <v>1021</v>
      </c>
      <c r="M400" s="3" t="s">
        <v>1102</v>
      </c>
      <c r="N400" s="8">
        <v>68</v>
      </c>
      <c r="O400" s="8">
        <v>170</v>
      </c>
      <c r="P400" s="8">
        <f t="shared" si="13"/>
        <v>952</v>
      </c>
      <c r="Q400" s="3" t="s">
        <v>1129</v>
      </c>
      <c r="R400" s="3" t="s">
        <v>50</v>
      </c>
    </row>
    <row r="401" spans="1:18" s="2" customFormat="1" ht="37.9" customHeight="1">
      <c r="A401" s="3" t="s">
        <v>836</v>
      </c>
      <c r="B401" s="3" t="s">
        <v>1179</v>
      </c>
      <c r="C401" s="3" t="s">
        <v>68</v>
      </c>
      <c r="D401" s="3" t="s">
        <v>69</v>
      </c>
      <c r="E401" s="2" t="str">
        <f t="shared" si="12"/>
        <v>232TCP220_02722</v>
      </c>
      <c r="F401" s="6">
        <v>20</v>
      </c>
      <c r="G401" s="3" t="s">
        <v>725</v>
      </c>
      <c r="H401" s="3" t="s">
        <v>7</v>
      </c>
      <c r="I401" s="3" t="s">
        <v>129</v>
      </c>
      <c r="J401" s="3" t="s">
        <v>233</v>
      </c>
      <c r="K401" s="3" t="s">
        <v>234</v>
      </c>
      <c r="L401" s="3" t="s">
        <v>933</v>
      </c>
      <c r="M401" s="3" t="s">
        <v>1102</v>
      </c>
      <c r="N401" s="8">
        <v>68</v>
      </c>
      <c r="O401" s="8">
        <v>170</v>
      </c>
      <c r="P401" s="8">
        <f t="shared" si="13"/>
        <v>1360</v>
      </c>
      <c r="Q401" s="3" t="s">
        <v>1129</v>
      </c>
      <c r="R401" s="3" t="s">
        <v>50</v>
      </c>
    </row>
    <row r="402" spans="1:18" s="2" customFormat="1" ht="37.9" customHeight="1">
      <c r="A402" s="3" t="s">
        <v>836</v>
      </c>
      <c r="B402" s="3" t="s">
        <v>1179</v>
      </c>
      <c r="C402" s="3" t="s">
        <v>68</v>
      </c>
      <c r="D402" s="3" t="s">
        <v>69</v>
      </c>
      <c r="E402" s="2" t="str">
        <f t="shared" si="12"/>
        <v>232TCP040_00006</v>
      </c>
      <c r="F402" s="6">
        <v>6</v>
      </c>
      <c r="G402" s="3" t="s">
        <v>726</v>
      </c>
      <c r="H402" s="3" t="s">
        <v>7</v>
      </c>
      <c r="I402" s="3" t="s">
        <v>56</v>
      </c>
      <c r="J402" s="3" t="s">
        <v>15</v>
      </c>
      <c r="K402" s="3" t="s">
        <v>16</v>
      </c>
      <c r="L402" s="3" t="s">
        <v>853</v>
      </c>
      <c r="M402" s="3" t="s">
        <v>1100</v>
      </c>
      <c r="N402" s="8">
        <v>90</v>
      </c>
      <c r="O402" s="8">
        <v>225</v>
      </c>
      <c r="P402" s="8">
        <f t="shared" si="13"/>
        <v>540</v>
      </c>
      <c r="Q402" s="3" t="s">
        <v>1129</v>
      </c>
      <c r="R402" s="3" t="s">
        <v>50</v>
      </c>
    </row>
    <row r="403" spans="1:18" s="2" customFormat="1" ht="37.9" customHeight="1">
      <c r="A403" s="3" t="s">
        <v>836</v>
      </c>
      <c r="B403" s="3" t="s">
        <v>1179</v>
      </c>
      <c r="C403" s="3" t="s">
        <v>68</v>
      </c>
      <c r="D403" s="3" t="s">
        <v>69</v>
      </c>
      <c r="E403" s="2" t="str">
        <f t="shared" si="12"/>
        <v>232TCP242_10792</v>
      </c>
      <c r="F403" s="6">
        <v>3</v>
      </c>
      <c r="G403" s="3" t="s">
        <v>727</v>
      </c>
      <c r="H403" s="3" t="s">
        <v>7</v>
      </c>
      <c r="I403" s="3" t="s">
        <v>129</v>
      </c>
      <c r="J403" s="3" t="s">
        <v>728</v>
      </c>
      <c r="K403" s="3" t="s">
        <v>729</v>
      </c>
      <c r="L403" s="3" t="s">
        <v>933</v>
      </c>
      <c r="M403" s="3" t="s">
        <v>1102</v>
      </c>
      <c r="N403" s="8">
        <v>72</v>
      </c>
      <c r="O403" s="8">
        <v>180</v>
      </c>
      <c r="P403" s="8">
        <f t="shared" si="13"/>
        <v>216</v>
      </c>
      <c r="Q403" s="3" t="s">
        <v>1129</v>
      </c>
      <c r="R403" s="3" t="s">
        <v>50</v>
      </c>
    </row>
    <row r="404" spans="1:18" s="2" customFormat="1" ht="37.9" customHeight="1">
      <c r="A404" s="3" t="s">
        <v>836</v>
      </c>
      <c r="B404" s="3" t="s">
        <v>1179</v>
      </c>
      <c r="C404" s="3" t="s">
        <v>68</v>
      </c>
      <c r="D404" s="3" t="s">
        <v>69</v>
      </c>
      <c r="E404" s="2" t="str">
        <f t="shared" si="12"/>
        <v>232TCP272_10877</v>
      </c>
      <c r="F404" s="6">
        <v>37</v>
      </c>
      <c r="G404" s="3" t="s">
        <v>730</v>
      </c>
      <c r="H404" s="3" t="s">
        <v>7</v>
      </c>
      <c r="I404" s="3" t="s">
        <v>435</v>
      </c>
      <c r="J404" s="3" t="s">
        <v>731</v>
      </c>
      <c r="K404" s="3" t="s">
        <v>732</v>
      </c>
      <c r="L404" s="3" t="s">
        <v>1065</v>
      </c>
      <c r="M404" s="3" t="s">
        <v>1102</v>
      </c>
      <c r="N404" s="8">
        <v>70</v>
      </c>
      <c r="O404" s="8">
        <v>175</v>
      </c>
      <c r="P404" s="8">
        <f t="shared" si="13"/>
        <v>2590</v>
      </c>
      <c r="Q404" s="3" t="s">
        <v>1129</v>
      </c>
      <c r="R404" s="3" t="s">
        <v>50</v>
      </c>
    </row>
    <row r="405" spans="1:18" s="2" customFormat="1" ht="37.9" customHeight="1">
      <c r="A405" s="3" t="s">
        <v>836</v>
      </c>
      <c r="B405" s="3" t="s">
        <v>1179</v>
      </c>
      <c r="C405" s="3" t="s">
        <v>68</v>
      </c>
      <c r="D405" s="3" t="s">
        <v>69</v>
      </c>
      <c r="E405" s="2" t="str">
        <f t="shared" si="12"/>
        <v>232TCP300_10380</v>
      </c>
      <c r="F405" s="6">
        <v>1</v>
      </c>
      <c r="G405" s="3" t="s">
        <v>658</v>
      </c>
      <c r="H405" s="3" t="s">
        <v>7</v>
      </c>
      <c r="I405" s="3" t="s">
        <v>129</v>
      </c>
      <c r="J405" s="3" t="s">
        <v>733</v>
      </c>
      <c r="K405" s="3" t="s">
        <v>734</v>
      </c>
      <c r="L405" s="3" t="s">
        <v>1045</v>
      </c>
      <c r="M405" s="3" t="s">
        <v>1099</v>
      </c>
      <c r="N405" s="8">
        <v>75.5</v>
      </c>
      <c r="O405" s="8">
        <v>188</v>
      </c>
      <c r="P405" s="8">
        <f t="shared" si="13"/>
        <v>75.5</v>
      </c>
      <c r="Q405" s="3" t="s">
        <v>1129</v>
      </c>
      <c r="R405" s="3" t="s">
        <v>50</v>
      </c>
    </row>
    <row r="406" spans="1:18" s="2" customFormat="1" ht="37.9" customHeight="1">
      <c r="A406" s="3" t="s">
        <v>836</v>
      </c>
      <c r="B406" s="3" t="s">
        <v>1179</v>
      </c>
      <c r="C406" s="3" t="s">
        <v>68</v>
      </c>
      <c r="D406" s="3" t="s">
        <v>69</v>
      </c>
      <c r="E406" s="2" t="str">
        <f t="shared" si="12"/>
        <v>232TCT020_11056</v>
      </c>
      <c r="F406" s="6">
        <v>3</v>
      </c>
      <c r="G406" s="3" t="s">
        <v>661</v>
      </c>
      <c r="H406" s="3" t="s">
        <v>7</v>
      </c>
      <c r="I406" s="3" t="s">
        <v>71</v>
      </c>
      <c r="J406" s="3" t="s">
        <v>735</v>
      </c>
      <c r="K406" s="3" t="s">
        <v>736</v>
      </c>
      <c r="L406" s="3" t="s">
        <v>864</v>
      </c>
      <c r="M406" s="3" t="s">
        <v>1098</v>
      </c>
      <c r="N406" s="8">
        <v>96</v>
      </c>
      <c r="O406" s="8">
        <v>240</v>
      </c>
      <c r="P406" s="8">
        <f t="shared" si="13"/>
        <v>288</v>
      </c>
      <c r="Q406" s="3" t="s">
        <v>1113</v>
      </c>
      <c r="R406" s="3" t="s">
        <v>50</v>
      </c>
    </row>
    <row r="407" spans="1:18" s="2" customFormat="1" ht="37.9" customHeight="1">
      <c r="A407" s="3" t="s">
        <v>836</v>
      </c>
      <c r="B407" s="3" t="s">
        <v>1179</v>
      </c>
      <c r="C407" s="3" t="s">
        <v>68</v>
      </c>
      <c r="D407" s="3" t="s">
        <v>69</v>
      </c>
      <c r="E407" s="2" t="str">
        <f t="shared" si="12"/>
        <v>232TCT220_00006</v>
      </c>
      <c r="F407" s="6">
        <v>3</v>
      </c>
      <c r="G407" s="3" t="s">
        <v>737</v>
      </c>
      <c r="H407" s="3" t="s">
        <v>7</v>
      </c>
      <c r="I407" s="3" t="s">
        <v>71</v>
      </c>
      <c r="J407" s="3" t="s">
        <v>15</v>
      </c>
      <c r="K407" s="3" t="s">
        <v>16</v>
      </c>
      <c r="L407" s="3" t="s">
        <v>1023</v>
      </c>
      <c r="M407" s="3" t="s">
        <v>1099</v>
      </c>
      <c r="N407" s="8">
        <v>184</v>
      </c>
      <c r="O407" s="8">
        <v>460</v>
      </c>
      <c r="P407" s="8">
        <f t="shared" si="13"/>
        <v>552</v>
      </c>
      <c r="Q407" s="3" t="s">
        <v>1118</v>
      </c>
      <c r="R407" s="3" t="s">
        <v>50</v>
      </c>
    </row>
    <row r="408" spans="1:18" s="2" customFormat="1" ht="37.9" customHeight="1">
      <c r="A408" s="3" t="s">
        <v>836</v>
      </c>
      <c r="B408" s="3" t="s">
        <v>1179</v>
      </c>
      <c r="C408" s="3" t="s">
        <v>68</v>
      </c>
      <c r="D408" s="3" t="s">
        <v>139</v>
      </c>
      <c r="E408" s="2" t="str">
        <f t="shared" si="12"/>
        <v>232TD8101_10820</v>
      </c>
      <c r="F408" s="6">
        <v>9</v>
      </c>
      <c r="G408" s="3" t="s">
        <v>738</v>
      </c>
      <c r="H408" s="3" t="s">
        <v>7</v>
      </c>
      <c r="I408" s="3" t="s">
        <v>224</v>
      </c>
      <c r="J408" s="3" t="s">
        <v>225</v>
      </c>
      <c r="K408" s="3" t="s">
        <v>226</v>
      </c>
      <c r="L408" s="3" t="s">
        <v>868</v>
      </c>
      <c r="M408" s="3" t="s">
        <v>1101</v>
      </c>
      <c r="N408" s="8">
        <v>60</v>
      </c>
      <c r="O408" s="8">
        <v>150</v>
      </c>
      <c r="P408" s="8">
        <f t="shared" si="13"/>
        <v>540</v>
      </c>
      <c r="Q408" s="3" t="s">
        <v>1127</v>
      </c>
      <c r="R408" s="3" t="s">
        <v>112</v>
      </c>
    </row>
    <row r="409" spans="1:18" s="2" customFormat="1" ht="37.9" customHeight="1">
      <c r="A409" s="3" t="s">
        <v>836</v>
      </c>
      <c r="B409" s="3" t="s">
        <v>1179</v>
      </c>
      <c r="C409" s="3" t="s">
        <v>68</v>
      </c>
      <c r="D409" s="3" t="s">
        <v>139</v>
      </c>
      <c r="E409" s="2" t="str">
        <f t="shared" si="12"/>
        <v>232TD8133_00693</v>
      </c>
      <c r="F409" s="6">
        <v>7</v>
      </c>
      <c r="G409" s="3" t="s">
        <v>740</v>
      </c>
      <c r="H409" s="3" t="s">
        <v>7</v>
      </c>
      <c r="I409" s="3" t="s">
        <v>143</v>
      </c>
      <c r="J409" s="3" t="s">
        <v>295</v>
      </c>
      <c r="K409" s="3" t="s">
        <v>296</v>
      </c>
      <c r="L409" s="3" t="s">
        <v>868</v>
      </c>
      <c r="M409" s="3" t="s">
        <v>1098</v>
      </c>
      <c r="N409" s="8">
        <v>75.5</v>
      </c>
      <c r="O409" s="8">
        <v>188</v>
      </c>
      <c r="P409" s="8">
        <f t="shared" si="13"/>
        <v>528.5</v>
      </c>
      <c r="Q409" s="3" t="s">
        <v>1127</v>
      </c>
      <c r="R409" s="3" t="s">
        <v>112</v>
      </c>
    </row>
    <row r="410" spans="1:18" s="2" customFormat="1" ht="37.9" customHeight="1">
      <c r="A410" s="3" t="s">
        <v>836</v>
      </c>
      <c r="B410" s="3" t="s">
        <v>1179</v>
      </c>
      <c r="C410" s="3" t="s">
        <v>68</v>
      </c>
      <c r="D410" s="3" t="s">
        <v>139</v>
      </c>
      <c r="E410" s="2" t="str">
        <f t="shared" si="12"/>
        <v>232TD8150_01780</v>
      </c>
      <c r="F410" s="6">
        <v>1</v>
      </c>
      <c r="G410" s="3" t="s">
        <v>517</v>
      </c>
      <c r="H410" s="3" t="s">
        <v>7</v>
      </c>
      <c r="I410" s="3" t="s">
        <v>145</v>
      </c>
      <c r="J410" s="3" t="s">
        <v>594</v>
      </c>
      <c r="K410" s="3" t="s">
        <v>595</v>
      </c>
      <c r="L410" s="3" t="s">
        <v>990</v>
      </c>
      <c r="M410" s="3" t="s">
        <v>1098</v>
      </c>
      <c r="N410" s="8">
        <v>78</v>
      </c>
      <c r="O410" s="8">
        <v>195</v>
      </c>
      <c r="P410" s="8">
        <f t="shared" si="13"/>
        <v>78</v>
      </c>
      <c r="Q410" s="3" t="s">
        <v>1145</v>
      </c>
      <c r="R410" s="3" t="s">
        <v>112</v>
      </c>
    </row>
    <row r="411" spans="1:18" s="2" customFormat="1" ht="37.9" customHeight="1">
      <c r="A411" s="3" t="s">
        <v>836</v>
      </c>
      <c r="B411" s="3" t="s">
        <v>1179</v>
      </c>
      <c r="C411" s="3" t="s">
        <v>68</v>
      </c>
      <c r="D411" s="3" t="s">
        <v>139</v>
      </c>
      <c r="E411" s="2" t="str">
        <f t="shared" si="12"/>
        <v>232TD8302_00693</v>
      </c>
      <c r="F411" s="6">
        <v>2</v>
      </c>
      <c r="G411" s="3" t="s">
        <v>741</v>
      </c>
      <c r="H411" s="3" t="s">
        <v>7</v>
      </c>
      <c r="I411" s="3" t="s">
        <v>109</v>
      </c>
      <c r="J411" s="3" t="s">
        <v>295</v>
      </c>
      <c r="K411" s="3" t="s">
        <v>296</v>
      </c>
      <c r="L411" s="3" t="s">
        <v>868</v>
      </c>
      <c r="M411" s="3" t="s">
        <v>1098</v>
      </c>
      <c r="N411" s="8">
        <v>72</v>
      </c>
      <c r="O411" s="8">
        <v>180</v>
      </c>
      <c r="P411" s="8">
        <f t="shared" si="13"/>
        <v>144</v>
      </c>
      <c r="Q411" s="3" t="s">
        <v>1127</v>
      </c>
      <c r="R411" s="3" t="s">
        <v>112</v>
      </c>
    </row>
    <row r="412" spans="1:18" s="2" customFormat="1" ht="37.9" customHeight="1">
      <c r="A412" s="3" t="s">
        <v>836</v>
      </c>
      <c r="B412" s="3" t="s">
        <v>1179</v>
      </c>
      <c r="C412" s="3" t="s">
        <v>68</v>
      </c>
      <c r="D412" s="3" t="s">
        <v>139</v>
      </c>
      <c r="E412" s="2" t="str">
        <f t="shared" si="12"/>
        <v>232TD8311_00521</v>
      </c>
      <c r="F412" s="6">
        <v>1</v>
      </c>
      <c r="G412" s="3" t="s">
        <v>150</v>
      </c>
      <c r="H412" s="3" t="s">
        <v>7</v>
      </c>
      <c r="I412" s="3" t="s">
        <v>145</v>
      </c>
      <c r="J412" s="3" t="s">
        <v>528</v>
      </c>
      <c r="K412" s="3" t="s">
        <v>529</v>
      </c>
      <c r="L412" s="3" t="s">
        <v>868</v>
      </c>
      <c r="M412" s="3" t="s">
        <v>1098</v>
      </c>
      <c r="N412" s="8">
        <v>84</v>
      </c>
      <c r="O412" s="8">
        <v>210</v>
      </c>
      <c r="P412" s="8">
        <f t="shared" si="13"/>
        <v>84</v>
      </c>
      <c r="Q412" s="3" t="s">
        <v>1127</v>
      </c>
      <c r="R412" s="3" t="s">
        <v>112</v>
      </c>
    </row>
    <row r="413" spans="1:18" s="2" customFormat="1" ht="37.9" customHeight="1">
      <c r="A413" s="3" t="s">
        <v>836</v>
      </c>
      <c r="B413" s="3" t="s">
        <v>1179</v>
      </c>
      <c r="C413" s="3" t="s">
        <v>68</v>
      </c>
      <c r="D413" s="3" t="s">
        <v>154</v>
      </c>
      <c r="E413" s="2" t="str">
        <f t="shared" si="12"/>
        <v>232TN2288_10871</v>
      </c>
      <c r="F413" s="6">
        <v>2</v>
      </c>
      <c r="G413" s="3" t="s">
        <v>744</v>
      </c>
      <c r="H413" s="3" t="s">
        <v>7</v>
      </c>
      <c r="I413" s="3" t="s">
        <v>206</v>
      </c>
      <c r="J413" s="3" t="s">
        <v>165</v>
      </c>
      <c r="K413" s="3" t="s">
        <v>166</v>
      </c>
      <c r="L413" s="3" t="s">
        <v>874</v>
      </c>
      <c r="M413" s="3" t="s">
        <v>1098</v>
      </c>
      <c r="N413" s="8">
        <v>100.5</v>
      </c>
      <c r="O413" s="8">
        <v>260</v>
      </c>
      <c r="P413" s="8">
        <f t="shared" si="13"/>
        <v>201</v>
      </c>
      <c r="Q413" s="3" t="s">
        <v>1132</v>
      </c>
      <c r="R413" s="3" t="s">
        <v>81</v>
      </c>
    </row>
    <row r="414" spans="1:18" s="2" customFormat="1" ht="37.9" customHeight="1">
      <c r="A414" s="3" t="s">
        <v>836</v>
      </c>
      <c r="B414" s="3" t="s">
        <v>1179</v>
      </c>
      <c r="C414" s="3" t="s">
        <v>68</v>
      </c>
      <c r="D414" s="3" t="s">
        <v>108</v>
      </c>
      <c r="E414" s="2" t="str">
        <f t="shared" si="12"/>
        <v>232TB7073_07212</v>
      </c>
      <c r="F414" s="6">
        <v>1</v>
      </c>
      <c r="G414" s="3" t="s">
        <v>745</v>
      </c>
      <c r="H414" s="3" t="s">
        <v>7</v>
      </c>
      <c r="I414" s="3" t="s">
        <v>109</v>
      </c>
      <c r="J414" s="3" t="s">
        <v>110</v>
      </c>
      <c r="K414" s="3" t="s">
        <v>111</v>
      </c>
      <c r="L414" s="3" t="s">
        <v>868</v>
      </c>
      <c r="M414" s="3" t="s">
        <v>1098</v>
      </c>
      <c r="N414" s="8">
        <v>68</v>
      </c>
      <c r="O414" s="8">
        <v>170</v>
      </c>
      <c r="P414" s="8">
        <f t="shared" si="13"/>
        <v>68</v>
      </c>
      <c r="Q414" s="3" t="s">
        <v>1127</v>
      </c>
      <c r="R414" s="3" t="s">
        <v>112</v>
      </c>
    </row>
    <row r="415" spans="1:18" s="2" customFormat="1" ht="37.9" customHeight="1">
      <c r="A415" s="3" t="s">
        <v>836</v>
      </c>
      <c r="B415" s="3" t="s">
        <v>1179</v>
      </c>
      <c r="C415" s="3" t="s">
        <v>68</v>
      </c>
      <c r="D415" s="3" t="s">
        <v>108</v>
      </c>
      <c r="E415" s="2" t="str">
        <f t="shared" si="12"/>
        <v>232TB7142_10782</v>
      </c>
      <c r="F415" s="6">
        <v>1</v>
      </c>
      <c r="G415" s="3" t="s">
        <v>746</v>
      </c>
      <c r="H415" s="3" t="s">
        <v>7</v>
      </c>
      <c r="I415" s="3" t="s">
        <v>368</v>
      </c>
      <c r="J415" s="3" t="s">
        <v>186</v>
      </c>
      <c r="K415" s="3" t="s">
        <v>187</v>
      </c>
      <c r="L415" s="3" t="s">
        <v>868</v>
      </c>
      <c r="M415" s="3" t="s">
        <v>1098</v>
      </c>
      <c r="N415" s="8">
        <v>50</v>
      </c>
      <c r="O415" s="8">
        <v>125</v>
      </c>
      <c r="P415" s="8">
        <f t="shared" si="13"/>
        <v>50</v>
      </c>
      <c r="Q415" s="3" t="s">
        <v>1127</v>
      </c>
      <c r="R415" s="3" t="s">
        <v>112</v>
      </c>
    </row>
    <row r="416" spans="1:18" s="2" customFormat="1" ht="37.9" customHeight="1">
      <c r="A416" s="3" t="s">
        <v>836</v>
      </c>
      <c r="B416" s="3" t="s">
        <v>1179</v>
      </c>
      <c r="C416" s="3" t="s">
        <v>68</v>
      </c>
      <c r="D416" s="3" t="s">
        <v>108</v>
      </c>
      <c r="E416" s="2" t="str">
        <f t="shared" si="12"/>
        <v>232TB7155_07212</v>
      </c>
      <c r="F416" s="6">
        <v>1</v>
      </c>
      <c r="G416" s="3" t="s">
        <v>747</v>
      </c>
      <c r="H416" s="3" t="s">
        <v>7</v>
      </c>
      <c r="I416" s="3" t="s">
        <v>109</v>
      </c>
      <c r="J416" s="3" t="s">
        <v>110</v>
      </c>
      <c r="K416" s="3" t="s">
        <v>111</v>
      </c>
      <c r="L416" s="3" t="s">
        <v>868</v>
      </c>
      <c r="M416" s="3" t="s">
        <v>1101</v>
      </c>
      <c r="N416" s="8">
        <v>64</v>
      </c>
      <c r="O416" s="8">
        <v>160</v>
      </c>
      <c r="P416" s="8">
        <f t="shared" si="13"/>
        <v>64</v>
      </c>
      <c r="Q416" s="3" t="s">
        <v>1127</v>
      </c>
      <c r="R416" s="3" t="s">
        <v>112</v>
      </c>
    </row>
    <row r="417" spans="1:18" s="2" customFormat="1" ht="37.9" customHeight="1">
      <c r="A417" s="3" t="s">
        <v>836</v>
      </c>
      <c r="B417" s="3" t="s">
        <v>1179</v>
      </c>
      <c r="C417" s="3" t="s">
        <v>68</v>
      </c>
      <c r="D417" s="3" t="s">
        <v>108</v>
      </c>
      <c r="E417" s="2" t="str">
        <f t="shared" si="12"/>
        <v>232TB7177_07212</v>
      </c>
      <c r="F417" s="6">
        <v>1</v>
      </c>
      <c r="G417" s="3" t="s">
        <v>748</v>
      </c>
      <c r="H417" s="3" t="s">
        <v>7</v>
      </c>
      <c r="I417" s="3" t="s">
        <v>140</v>
      </c>
      <c r="J417" s="3" t="s">
        <v>110</v>
      </c>
      <c r="K417" s="3" t="s">
        <v>111</v>
      </c>
      <c r="L417" s="3" t="s">
        <v>868</v>
      </c>
      <c r="M417" s="3" t="s">
        <v>1101</v>
      </c>
      <c r="N417" s="8">
        <v>38</v>
      </c>
      <c r="O417" s="8">
        <v>95</v>
      </c>
      <c r="P417" s="8">
        <f t="shared" si="13"/>
        <v>38</v>
      </c>
      <c r="Q417" s="3" t="s">
        <v>1134</v>
      </c>
      <c r="R417" s="3" t="s">
        <v>112</v>
      </c>
    </row>
    <row r="418" spans="1:18" s="2" customFormat="1" ht="37.9" customHeight="1">
      <c r="A418" s="3" t="s">
        <v>836</v>
      </c>
      <c r="B418" s="3" t="s">
        <v>1179</v>
      </c>
      <c r="C418" s="3" t="s">
        <v>68</v>
      </c>
      <c r="D418" s="3" t="s">
        <v>69</v>
      </c>
      <c r="E418" s="2" t="str">
        <f t="shared" si="12"/>
        <v>232TCP150_10782</v>
      </c>
      <c r="F418" s="6">
        <v>4</v>
      </c>
      <c r="G418" s="3" t="s">
        <v>548</v>
      </c>
      <c r="H418" s="3" t="s">
        <v>7</v>
      </c>
      <c r="I418" s="3" t="s">
        <v>238</v>
      </c>
      <c r="J418" s="3" t="s">
        <v>186</v>
      </c>
      <c r="K418" s="3" t="s">
        <v>187</v>
      </c>
      <c r="L418" s="3" t="s">
        <v>1000</v>
      </c>
      <c r="M418" s="3" t="s">
        <v>1098</v>
      </c>
      <c r="N418" s="8">
        <v>70</v>
      </c>
      <c r="O418" s="8">
        <v>175</v>
      </c>
      <c r="P418" s="8">
        <f t="shared" si="13"/>
        <v>280</v>
      </c>
      <c r="Q418" s="3" t="s">
        <v>1140</v>
      </c>
      <c r="R418" s="3" t="s">
        <v>50</v>
      </c>
    </row>
    <row r="419" spans="1:18" s="2" customFormat="1" ht="37.9" customHeight="1">
      <c r="A419" s="3" t="s">
        <v>836</v>
      </c>
      <c r="B419" s="3" t="s">
        <v>1179</v>
      </c>
      <c r="C419" s="3" t="s">
        <v>68</v>
      </c>
      <c r="D419" s="3" t="s">
        <v>69</v>
      </c>
      <c r="E419" s="2" t="str">
        <f t="shared" si="12"/>
        <v>232TCP220_10800</v>
      </c>
      <c r="F419" s="6">
        <v>6</v>
      </c>
      <c r="G419" s="3" t="s">
        <v>725</v>
      </c>
      <c r="H419" s="3" t="s">
        <v>7</v>
      </c>
      <c r="I419" s="3" t="s">
        <v>129</v>
      </c>
      <c r="J419" s="3" t="s">
        <v>749</v>
      </c>
      <c r="K419" s="3" t="s">
        <v>750</v>
      </c>
      <c r="L419" s="3" t="s">
        <v>933</v>
      </c>
      <c r="M419" s="3" t="s">
        <v>1102</v>
      </c>
      <c r="N419" s="8">
        <v>68</v>
      </c>
      <c r="O419" s="8">
        <v>170</v>
      </c>
      <c r="P419" s="8">
        <f t="shared" si="13"/>
        <v>408</v>
      </c>
      <c r="Q419" s="3" t="s">
        <v>1129</v>
      </c>
      <c r="R419" s="3" t="s">
        <v>50</v>
      </c>
    </row>
    <row r="420" spans="1:18" s="2" customFormat="1" ht="37.9" customHeight="1">
      <c r="A420" s="3" t="s">
        <v>836</v>
      </c>
      <c r="B420" s="3" t="s">
        <v>1179</v>
      </c>
      <c r="C420" s="3" t="s">
        <v>68</v>
      </c>
      <c r="D420" s="3" t="s">
        <v>139</v>
      </c>
      <c r="E420" s="2" t="str">
        <f t="shared" si="12"/>
        <v>232TD8341_11063</v>
      </c>
      <c r="F420" s="6">
        <v>17</v>
      </c>
      <c r="G420" s="3" t="s">
        <v>742</v>
      </c>
      <c r="H420" s="3" t="s">
        <v>7</v>
      </c>
      <c r="I420" s="3" t="s">
        <v>743</v>
      </c>
      <c r="J420" s="3" t="s">
        <v>97</v>
      </c>
      <c r="K420" s="3" t="s">
        <v>98</v>
      </c>
      <c r="L420" s="3" t="s">
        <v>945</v>
      </c>
      <c r="M420" s="3" t="s">
        <v>1099</v>
      </c>
      <c r="N420" s="8">
        <v>26</v>
      </c>
      <c r="O420" s="8">
        <v>65</v>
      </c>
      <c r="P420" s="8">
        <f t="shared" si="13"/>
        <v>442</v>
      </c>
      <c r="Q420" s="3" t="s">
        <v>1155</v>
      </c>
      <c r="R420" s="3" t="s">
        <v>112</v>
      </c>
    </row>
    <row r="421" spans="1:18" s="2" customFormat="1" ht="37.9" customHeight="1">
      <c r="A421" s="3" t="s">
        <v>836</v>
      </c>
      <c r="B421" s="3" t="s">
        <v>1179</v>
      </c>
      <c r="C421" s="3" t="s">
        <v>68</v>
      </c>
      <c r="D421" s="3" t="s">
        <v>139</v>
      </c>
      <c r="E421" s="2" t="str">
        <f t="shared" si="12"/>
        <v>232TD8384_00022</v>
      </c>
      <c r="F421" s="6">
        <v>2</v>
      </c>
      <c r="G421" s="3" t="s">
        <v>751</v>
      </c>
      <c r="H421" s="3" t="s">
        <v>7</v>
      </c>
      <c r="I421" s="3" t="s">
        <v>145</v>
      </c>
      <c r="J421" s="3" t="s">
        <v>148</v>
      </c>
      <c r="K421" s="3" t="s">
        <v>149</v>
      </c>
      <c r="L421" s="3" t="s">
        <v>869</v>
      </c>
      <c r="M421" s="3" t="s">
        <v>1099</v>
      </c>
      <c r="N421" s="8">
        <v>130</v>
      </c>
      <c r="O421" s="8">
        <v>325</v>
      </c>
      <c r="P421" s="8">
        <f t="shared" si="13"/>
        <v>260</v>
      </c>
      <c r="Q421" s="3" t="s">
        <v>1128</v>
      </c>
      <c r="R421" s="3" t="s">
        <v>112</v>
      </c>
    </row>
    <row r="422" spans="1:18" s="2" customFormat="1" ht="37.9" customHeight="1">
      <c r="A422" s="3" t="s">
        <v>836</v>
      </c>
      <c r="B422" s="3" t="s">
        <v>1179</v>
      </c>
      <c r="C422" s="3" t="s">
        <v>68</v>
      </c>
      <c r="D422" s="3" t="s">
        <v>76</v>
      </c>
      <c r="E422" s="2" t="str">
        <f t="shared" si="12"/>
        <v>232TP3167_00006</v>
      </c>
      <c r="F422" s="6">
        <v>7</v>
      </c>
      <c r="G422" s="3" t="s">
        <v>753</v>
      </c>
      <c r="H422" s="3" t="s">
        <v>7</v>
      </c>
      <c r="I422" s="3" t="s">
        <v>37</v>
      </c>
      <c r="J422" s="3" t="s">
        <v>15</v>
      </c>
      <c r="K422" s="3" t="s">
        <v>16</v>
      </c>
      <c r="L422" s="3" t="s">
        <v>899</v>
      </c>
      <c r="M422" s="3" t="s">
        <v>1099</v>
      </c>
      <c r="N422" s="8">
        <v>45</v>
      </c>
      <c r="O422" s="8">
        <v>120</v>
      </c>
      <c r="P422" s="8">
        <f t="shared" si="13"/>
        <v>315</v>
      </c>
      <c r="Q422" s="3" t="s">
        <v>1112</v>
      </c>
      <c r="R422" s="3" t="s">
        <v>13</v>
      </c>
    </row>
    <row r="423" spans="1:18" s="2" customFormat="1" ht="37.9" customHeight="1">
      <c r="A423" s="3" t="s">
        <v>836</v>
      </c>
      <c r="B423" s="3" t="s">
        <v>1179</v>
      </c>
      <c r="C423" s="3" t="s">
        <v>68</v>
      </c>
      <c r="D423" s="3" t="s">
        <v>76</v>
      </c>
      <c r="E423" s="2" t="str">
        <f t="shared" si="12"/>
        <v>232TP3661_00522</v>
      </c>
      <c r="F423" s="6">
        <v>32</v>
      </c>
      <c r="G423" s="3" t="s">
        <v>754</v>
      </c>
      <c r="H423" s="3" t="s">
        <v>7</v>
      </c>
      <c r="I423" s="3" t="s">
        <v>43</v>
      </c>
      <c r="J423" s="3" t="s">
        <v>85</v>
      </c>
      <c r="K423" s="3" t="s">
        <v>86</v>
      </c>
      <c r="L423" s="3" t="s">
        <v>857</v>
      </c>
      <c r="M423" s="3" t="s">
        <v>1099</v>
      </c>
      <c r="N423" s="8">
        <v>85.5</v>
      </c>
      <c r="O423" s="8">
        <v>230</v>
      </c>
      <c r="P423" s="8">
        <f t="shared" si="13"/>
        <v>2736</v>
      </c>
      <c r="Q423" s="3" t="s">
        <v>1159</v>
      </c>
      <c r="R423" s="3" t="s">
        <v>13</v>
      </c>
    </row>
    <row r="424" spans="1:18" s="2" customFormat="1" ht="37.9" customHeight="1">
      <c r="A424" s="3" t="s">
        <v>836</v>
      </c>
      <c r="B424" s="3" t="s">
        <v>1179</v>
      </c>
      <c r="C424" s="3" t="s">
        <v>68</v>
      </c>
      <c r="D424" s="3" t="s">
        <v>87</v>
      </c>
      <c r="E424" s="2" t="str">
        <f t="shared" si="12"/>
        <v>232TT2462_11185</v>
      </c>
      <c r="F424" s="6">
        <v>35</v>
      </c>
      <c r="G424" s="3" t="s">
        <v>755</v>
      </c>
      <c r="H424" s="3" t="s">
        <v>7</v>
      </c>
      <c r="I424" s="3" t="s">
        <v>64</v>
      </c>
      <c r="J424" s="3" t="s">
        <v>425</v>
      </c>
      <c r="K424" s="3" t="s">
        <v>426</v>
      </c>
      <c r="L424" s="3" t="s">
        <v>920</v>
      </c>
      <c r="M424" s="3" t="s">
        <v>1099</v>
      </c>
      <c r="N424" s="8">
        <v>134</v>
      </c>
      <c r="O424" s="8">
        <v>360</v>
      </c>
      <c r="P424" s="8">
        <f t="shared" si="13"/>
        <v>4690</v>
      </c>
      <c r="Q424" s="3" t="s">
        <v>1148</v>
      </c>
      <c r="R424" s="3" t="s">
        <v>81</v>
      </c>
    </row>
    <row r="425" spans="1:18" s="2" customFormat="1" ht="37.9" customHeight="1">
      <c r="A425" s="3" t="s">
        <v>836</v>
      </c>
      <c r="B425" s="3" t="s">
        <v>1179</v>
      </c>
      <c r="C425" s="3" t="s">
        <v>68</v>
      </c>
      <c r="D425" s="3" t="s">
        <v>87</v>
      </c>
      <c r="E425" s="2" t="str">
        <f t="shared" si="12"/>
        <v>232TT2495_00678</v>
      </c>
      <c r="F425" s="6">
        <v>14</v>
      </c>
      <c r="G425" s="3" t="s">
        <v>756</v>
      </c>
      <c r="H425" s="3" t="s">
        <v>7</v>
      </c>
      <c r="I425" s="3" t="s">
        <v>206</v>
      </c>
      <c r="J425" s="3" t="s">
        <v>466</v>
      </c>
      <c r="K425" s="3" t="s">
        <v>467</v>
      </c>
      <c r="L425" s="3" t="s">
        <v>1066</v>
      </c>
      <c r="M425" s="3" t="s">
        <v>1098</v>
      </c>
      <c r="N425" s="8">
        <v>82</v>
      </c>
      <c r="O425" s="8">
        <v>220</v>
      </c>
      <c r="P425" s="8">
        <f t="shared" si="13"/>
        <v>1148</v>
      </c>
      <c r="Q425" s="3" t="s">
        <v>1132</v>
      </c>
      <c r="R425" s="3" t="s">
        <v>81</v>
      </c>
    </row>
    <row r="426" spans="1:18" s="2" customFormat="1" ht="37.9" customHeight="1">
      <c r="A426" s="3" t="s">
        <v>836</v>
      </c>
      <c r="B426" s="3" t="s">
        <v>1179</v>
      </c>
      <c r="C426" s="3" t="s">
        <v>68</v>
      </c>
      <c r="D426" s="3" t="s">
        <v>108</v>
      </c>
      <c r="E426" s="2" t="str">
        <f t="shared" si="12"/>
        <v>232TB7040_10825</v>
      </c>
      <c r="F426" s="6">
        <v>2</v>
      </c>
      <c r="G426" s="3" t="s">
        <v>613</v>
      </c>
      <c r="H426" s="3" t="s">
        <v>7</v>
      </c>
      <c r="I426" s="3" t="s">
        <v>116</v>
      </c>
      <c r="J426" s="3" t="s">
        <v>125</v>
      </c>
      <c r="K426" s="3" t="s">
        <v>126</v>
      </c>
      <c r="L426" s="3" t="s">
        <v>869</v>
      </c>
      <c r="M426" s="3" t="s">
        <v>1099</v>
      </c>
      <c r="N426" s="8">
        <v>118</v>
      </c>
      <c r="O426" s="8">
        <v>295</v>
      </c>
      <c r="P426" s="8">
        <f t="shared" si="13"/>
        <v>236</v>
      </c>
      <c r="Q426" s="3" t="s">
        <v>1128</v>
      </c>
      <c r="R426" s="3" t="s">
        <v>112</v>
      </c>
    </row>
    <row r="427" spans="1:18" s="2" customFormat="1" ht="37.9" customHeight="1">
      <c r="A427" s="3" t="s">
        <v>836</v>
      </c>
      <c r="B427" s="3" t="s">
        <v>1179</v>
      </c>
      <c r="C427" s="3" t="s">
        <v>68</v>
      </c>
      <c r="D427" s="3" t="s">
        <v>108</v>
      </c>
      <c r="E427" s="2" t="str">
        <f t="shared" si="12"/>
        <v>232TB7212_00718</v>
      </c>
      <c r="F427" s="6">
        <v>1</v>
      </c>
      <c r="G427" s="3" t="s">
        <v>757</v>
      </c>
      <c r="H427" s="3" t="s">
        <v>7</v>
      </c>
      <c r="I427" s="3" t="s">
        <v>145</v>
      </c>
      <c r="J427" s="3" t="s">
        <v>121</v>
      </c>
      <c r="K427" s="3" t="s">
        <v>122</v>
      </c>
      <c r="L427" s="3" t="s">
        <v>868</v>
      </c>
      <c r="M427" s="3" t="s">
        <v>1101</v>
      </c>
      <c r="N427" s="8">
        <v>74</v>
      </c>
      <c r="O427" s="8">
        <v>185</v>
      </c>
      <c r="P427" s="8">
        <f t="shared" si="13"/>
        <v>74</v>
      </c>
      <c r="Q427" s="3" t="s">
        <v>1127</v>
      </c>
      <c r="R427" s="3" t="s">
        <v>112</v>
      </c>
    </row>
    <row r="428" spans="1:18" s="2" customFormat="1" ht="37.9" customHeight="1">
      <c r="A428" s="3" t="s">
        <v>836</v>
      </c>
      <c r="B428" s="3" t="s">
        <v>1179</v>
      </c>
      <c r="C428" s="3" t="s">
        <v>68</v>
      </c>
      <c r="D428" s="3" t="s">
        <v>108</v>
      </c>
      <c r="E428" s="2" t="str">
        <f t="shared" si="12"/>
        <v>232TB7230_00006</v>
      </c>
      <c r="F428" s="6">
        <v>24</v>
      </c>
      <c r="G428" s="3" t="s">
        <v>543</v>
      </c>
      <c r="H428" s="3" t="s">
        <v>7</v>
      </c>
      <c r="I428" s="3" t="s">
        <v>171</v>
      </c>
      <c r="J428" s="3" t="s">
        <v>15</v>
      </c>
      <c r="K428" s="3" t="s">
        <v>16</v>
      </c>
      <c r="L428" s="3" t="s">
        <v>999</v>
      </c>
      <c r="M428" s="3" t="s">
        <v>1098</v>
      </c>
      <c r="N428" s="8">
        <v>78</v>
      </c>
      <c r="O428" s="8">
        <v>195</v>
      </c>
      <c r="P428" s="8">
        <f t="shared" si="13"/>
        <v>1872</v>
      </c>
      <c r="Q428" s="3" t="s">
        <v>1127</v>
      </c>
      <c r="R428" s="3" t="s">
        <v>112</v>
      </c>
    </row>
    <row r="429" spans="1:18" s="2" customFormat="1" ht="37.9" customHeight="1">
      <c r="A429" s="3" t="s">
        <v>836</v>
      </c>
      <c r="B429" s="3" t="s">
        <v>1179</v>
      </c>
      <c r="C429" s="3" t="s">
        <v>68</v>
      </c>
      <c r="D429" s="3" t="s">
        <v>69</v>
      </c>
      <c r="E429" s="2" t="str">
        <f t="shared" si="12"/>
        <v>232TCP05C_00003</v>
      </c>
      <c r="F429" s="6">
        <v>1</v>
      </c>
      <c r="G429" s="3" t="s">
        <v>172</v>
      </c>
      <c r="H429" s="3" t="s">
        <v>7</v>
      </c>
      <c r="I429" s="3" t="s">
        <v>71</v>
      </c>
      <c r="J429" s="3" t="s">
        <v>137</v>
      </c>
      <c r="K429" s="3" t="s">
        <v>138</v>
      </c>
      <c r="L429" s="3" t="s">
        <v>876</v>
      </c>
      <c r="M429" s="3" t="s">
        <v>1098</v>
      </c>
      <c r="N429" s="8">
        <v>100</v>
      </c>
      <c r="O429" s="8">
        <v>250</v>
      </c>
      <c r="P429" s="8">
        <f t="shared" si="13"/>
        <v>100</v>
      </c>
      <c r="Q429" s="3" t="s">
        <v>1126</v>
      </c>
      <c r="R429" s="3" t="s">
        <v>50</v>
      </c>
    </row>
    <row r="430" spans="1:18" s="2" customFormat="1" ht="37.9" customHeight="1">
      <c r="A430" s="3" t="s">
        <v>836</v>
      </c>
      <c r="B430" s="3" t="s">
        <v>1179</v>
      </c>
      <c r="C430" s="3" t="s">
        <v>68</v>
      </c>
      <c r="D430" s="3" t="s">
        <v>69</v>
      </c>
      <c r="E430" s="2" t="str">
        <f t="shared" si="12"/>
        <v>232TCP132_00003</v>
      </c>
      <c r="F430" s="6">
        <v>38</v>
      </c>
      <c r="G430" s="3" t="s">
        <v>758</v>
      </c>
      <c r="H430" s="3" t="s">
        <v>7</v>
      </c>
      <c r="I430" s="3" t="s">
        <v>52</v>
      </c>
      <c r="J430" s="3" t="s">
        <v>137</v>
      </c>
      <c r="K430" s="3" t="s">
        <v>138</v>
      </c>
      <c r="L430" s="3" t="s">
        <v>867</v>
      </c>
      <c r="M430" s="3" t="s">
        <v>1098</v>
      </c>
      <c r="N430" s="8">
        <v>75.5</v>
      </c>
      <c r="O430" s="8">
        <v>188</v>
      </c>
      <c r="P430" s="8">
        <f t="shared" si="13"/>
        <v>2869</v>
      </c>
      <c r="Q430" s="3" t="s">
        <v>1114</v>
      </c>
      <c r="R430" s="3" t="s">
        <v>50</v>
      </c>
    </row>
    <row r="431" spans="1:18" s="2" customFormat="1" ht="37.9" customHeight="1">
      <c r="A431" s="3" t="s">
        <v>836</v>
      </c>
      <c r="B431" s="3" t="s">
        <v>1179</v>
      </c>
      <c r="C431" s="3" t="s">
        <v>68</v>
      </c>
      <c r="D431" s="3" t="s">
        <v>69</v>
      </c>
      <c r="E431" s="2" t="str">
        <f t="shared" si="12"/>
        <v>232TCP132_00006</v>
      </c>
      <c r="F431" s="6">
        <v>22</v>
      </c>
      <c r="G431" s="3" t="s">
        <v>758</v>
      </c>
      <c r="H431" s="3" t="s">
        <v>7</v>
      </c>
      <c r="I431" s="3" t="s">
        <v>52</v>
      </c>
      <c r="J431" s="3" t="s">
        <v>15</v>
      </c>
      <c r="K431" s="3" t="s">
        <v>16</v>
      </c>
      <c r="L431" s="3" t="s">
        <v>867</v>
      </c>
      <c r="M431" s="3" t="s">
        <v>1098</v>
      </c>
      <c r="N431" s="8">
        <v>75.5</v>
      </c>
      <c r="O431" s="8">
        <v>188</v>
      </c>
      <c r="P431" s="8">
        <f t="shared" si="13"/>
        <v>1661</v>
      </c>
      <c r="Q431" s="3" t="s">
        <v>1114</v>
      </c>
      <c r="R431" s="3" t="s">
        <v>50</v>
      </c>
    </row>
    <row r="432" spans="1:18" s="2" customFormat="1" ht="37.9" customHeight="1">
      <c r="A432" s="3" t="s">
        <v>836</v>
      </c>
      <c r="B432" s="3" t="s">
        <v>1179</v>
      </c>
      <c r="C432" s="3" t="s">
        <v>68</v>
      </c>
      <c r="D432" s="3" t="s">
        <v>69</v>
      </c>
      <c r="E432" s="2" t="str">
        <f t="shared" si="12"/>
        <v>232TCT070_00006</v>
      </c>
      <c r="F432" s="6">
        <v>2</v>
      </c>
      <c r="G432" s="3" t="s">
        <v>480</v>
      </c>
      <c r="H432" s="3" t="s">
        <v>7</v>
      </c>
      <c r="I432" s="3" t="s">
        <v>174</v>
      </c>
      <c r="J432" s="3" t="s">
        <v>15</v>
      </c>
      <c r="K432" s="3" t="s">
        <v>16</v>
      </c>
      <c r="L432" s="3" t="s">
        <v>892</v>
      </c>
      <c r="M432" s="3" t="s">
        <v>1098</v>
      </c>
      <c r="N432" s="8">
        <v>72</v>
      </c>
      <c r="O432" s="8">
        <v>180</v>
      </c>
      <c r="P432" s="8">
        <f t="shared" si="13"/>
        <v>144</v>
      </c>
      <c r="Q432" s="3" t="s">
        <v>1114</v>
      </c>
      <c r="R432" s="3" t="s">
        <v>50</v>
      </c>
    </row>
    <row r="433" spans="1:18" s="2" customFormat="1" ht="37.9" customHeight="1">
      <c r="A433" s="3" t="s">
        <v>836</v>
      </c>
      <c r="B433" s="3" t="s">
        <v>1179</v>
      </c>
      <c r="C433" s="3" t="s">
        <v>68</v>
      </c>
      <c r="D433" s="3" t="s">
        <v>69</v>
      </c>
      <c r="E433" s="2" t="str">
        <f t="shared" si="12"/>
        <v>232TCT090_11060</v>
      </c>
      <c r="F433" s="6">
        <v>1</v>
      </c>
      <c r="G433" s="3" t="s">
        <v>616</v>
      </c>
      <c r="H433" s="3" t="s">
        <v>7</v>
      </c>
      <c r="I433" s="3" t="s">
        <v>238</v>
      </c>
      <c r="J433" s="3" t="s">
        <v>179</v>
      </c>
      <c r="K433" s="3" t="s">
        <v>180</v>
      </c>
      <c r="L433" s="3" t="s">
        <v>864</v>
      </c>
      <c r="M433" s="3" t="s">
        <v>1098</v>
      </c>
      <c r="N433" s="8">
        <v>78</v>
      </c>
      <c r="O433" s="8">
        <v>195</v>
      </c>
      <c r="P433" s="8">
        <f t="shared" si="13"/>
        <v>78</v>
      </c>
      <c r="Q433" s="3" t="s">
        <v>1140</v>
      </c>
      <c r="R433" s="3" t="s">
        <v>50</v>
      </c>
    </row>
    <row r="434" spans="1:18" s="2" customFormat="1" ht="37.9" customHeight="1">
      <c r="A434" s="3" t="s">
        <v>836</v>
      </c>
      <c r="B434" s="3" t="s">
        <v>1179</v>
      </c>
      <c r="C434" s="3" t="s">
        <v>68</v>
      </c>
      <c r="D434" s="3" t="s">
        <v>139</v>
      </c>
      <c r="E434" s="2" t="str">
        <f t="shared" si="12"/>
        <v>232TD8211_00693</v>
      </c>
      <c r="F434" s="6">
        <v>7</v>
      </c>
      <c r="G434" s="3" t="s">
        <v>369</v>
      </c>
      <c r="H434" s="3" t="s">
        <v>7</v>
      </c>
      <c r="I434" s="3" t="s">
        <v>109</v>
      </c>
      <c r="J434" s="3" t="s">
        <v>295</v>
      </c>
      <c r="K434" s="3" t="s">
        <v>296</v>
      </c>
      <c r="L434" s="3" t="s">
        <v>895</v>
      </c>
      <c r="M434" s="3" t="s">
        <v>1098</v>
      </c>
      <c r="N434" s="8">
        <v>67.5</v>
      </c>
      <c r="O434" s="8">
        <v>168</v>
      </c>
      <c r="P434" s="8">
        <f t="shared" si="13"/>
        <v>472.5</v>
      </c>
      <c r="Q434" s="3" t="s">
        <v>1145</v>
      </c>
      <c r="R434" s="3" t="s">
        <v>112</v>
      </c>
    </row>
    <row r="435" spans="1:18" s="2" customFormat="1" ht="37.9" customHeight="1">
      <c r="A435" s="3" t="s">
        <v>836</v>
      </c>
      <c r="B435" s="3" t="s">
        <v>1179</v>
      </c>
      <c r="C435" s="3" t="s">
        <v>68</v>
      </c>
      <c r="D435" s="3" t="s">
        <v>139</v>
      </c>
      <c r="E435" s="2" t="str">
        <f t="shared" si="12"/>
        <v>232TD8260_04231</v>
      </c>
      <c r="F435" s="6">
        <v>1</v>
      </c>
      <c r="G435" s="3" t="s">
        <v>370</v>
      </c>
      <c r="H435" s="3" t="s">
        <v>7</v>
      </c>
      <c r="I435" s="3" t="s">
        <v>143</v>
      </c>
      <c r="J435" s="3" t="s">
        <v>152</v>
      </c>
      <c r="K435" s="3" t="s">
        <v>153</v>
      </c>
      <c r="L435" s="3" t="s">
        <v>945</v>
      </c>
      <c r="M435" s="3" t="s">
        <v>1099</v>
      </c>
      <c r="N435" s="8">
        <v>139.5</v>
      </c>
      <c r="O435" s="8">
        <v>348</v>
      </c>
      <c r="P435" s="8">
        <f t="shared" si="13"/>
        <v>139.5</v>
      </c>
      <c r="Q435" s="3" t="s">
        <v>1128</v>
      </c>
      <c r="R435" s="3" t="s">
        <v>112</v>
      </c>
    </row>
    <row r="436" spans="1:18" s="2" customFormat="1" ht="37.9" customHeight="1">
      <c r="A436" s="3" t="s">
        <v>836</v>
      </c>
      <c r="B436" s="3" t="s">
        <v>1179</v>
      </c>
      <c r="C436" s="3" t="s">
        <v>68</v>
      </c>
      <c r="D436" s="3" t="s">
        <v>139</v>
      </c>
      <c r="E436" s="2" t="str">
        <f t="shared" si="12"/>
        <v>232TD8384_04231</v>
      </c>
      <c r="F436" s="6">
        <v>1</v>
      </c>
      <c r="G436" s="3" t="s">
        <v>751</v>
      </c>
      <c r="H436" s="3" t="s">
        <v>7</v>
      </c>
      <c r="I436" s="3" t="s">
        <v>145</v>
      </c>
      <c r="J436" s="3" t="s">
        <v>152</v>
      </c>
      <c r="K436" s="3" t="s">
        <v>153</v>
      </c>
      <c r="L436" s="3" t="s">
        <v>869</v>
      </c>
      <c r="M436" s="3" t="s">
        <v>1099</v>
      </c>
      <c r="N436" s="8">
        <v>130</v>
      </c>
      <c r="O436" s="8">
        <v>325</v>
      </c>
      <c r="P436" s="8">
        <f t="shared" si="13"/>
        <v>130</v>
      </c>
      <c r="Q436" s="3" t="s">
        <v>1128</v>
      </c>
      <c r="R436" s="3" t="s">
        <v>112</v>
      </c>
    </row>
    <row r="437" spans="1:18" s="2" customFormat="1" ht="37.9" customHeight="1">
      <c r="A437" s="3" t="s">
        <v>836</v>
      </c>
      <c r="B437" s="3" t="s">
        <v>1179</v>
      </c>
      <c r="C437" s="3" t="s">
        <v>68</v>
      </c>
      <c r="D437" s="3" t="s">
        <v>154</v>
      </c>
      <c r="E437" s="2" t="str">
        <f t="shared" si="12"/>
        <v>232TN3102_00282</v>
      </c>
      <c r="F437" s="6">
        <v>2</v>
      </c>
      <c r="G437" s="3" t="s">
        <v>533</v>
      </c>
      <c r="H437" s="3" t="s">
        <v>7</v>
      </c>
      <c r="I437" s="3" t="s">
        <v>32</v>
      </c>
      <c r="J437" s="3" t="s">
        <v>20</v>
      </c>
      <c r="K437" s="3" t="s">
        <v>21</v>
      </c>
      <c r="L437" s="3" t="s">
        <v>995</v>
      </c>
      <c r="M437" s="3" t="s">
        <v>1098</v>
      </c>
      <c r="N437" s="8">
        <v>59</v>
      </c>
      <c r="O437" s="8">
        <v>153</v>
      </c>
      <c r="P437" s="8">
        <f t="shared" si="13"/>
        <v>118</v>
      </c>
      <c r="Q437" s="3" t="s">
        <v>1106</v>
      </c>
      <c r="R437" s="3" t="s">
        <v>13</v>
      </c>
    </row>
    <row r="438" spans="1:18" s="2" customFormat="1" ht="37.9" customHeight="1">
      <c r="A438" s="3" t="s">
        <v>836</v>
      </c>
      <c r="B438" s="3" t="s">
        <v>1179</v>
      </c>
      <c r="C438" s="3" t="s">
        <v>68</v>
      </c>
      <c r="D438" s="3" t="s">
        <v>162</v>
      </c>
      <c r="E438" s="2" t="str">
        <f t="shared" si="12"/>
        <v>232TO548D_00282</v>
      </c>
      <c r="F438" s="6">
        <v>15</v>
      </c>
      <c r="G438" s="3" t="s">
        <v>759</v>
      </c>
      <c r="H438" s="3" t="s">
        <v>7</v>
      </c>
      <c r="I438" s="3" t="s">
        <v>760</v>
      </c>
      <c r="J438" s="3" t="s">
        <v>20</v>
      </c>
      <c r="K438" s="3" t="s">
        <v>21</v>
      </c>
      <c r="L438" s="3" t="s">
        <v>1067</v>
      </c>
      <c r="M438" s="3" t="s">
        <v>1098</v>
      </c>
      <c r="N438" s="8">
        <v>37</v>
      </c>
      <c r="O438" s="8">
        <v>95</v>
      </c>
      <c r="P438" s="8">
        <f t="shared" si="13"/>
        <v>555</v>
      </c>
      <c r="Q438" s="3" t="s">
        <v>1167</v>
      </c>
      <c r="R438" s="3" t="s">
        <v>112</v>
      </c>
    </row>
    <row r="439" spans="1:18" s="2" customFormat="1" ht="37.9" customHeight="1">
      <c r="A439" s="3" t="s">
        <v>836</v>
      </c>
      <c r="B439" s="3" t="s">
        <v>1179</v>
      </c>
      <c r="C439" s="3" t="s">
        <v>68</v>
      </c>
      <c r="D439" s="3" t="s">
        <v>76</v>
      </c>
      <c r="E439" s="2" t="str">
        <f t="shared" si="12"/>
        <v>232TP2089_10785</v>
      </c>
      <c r="F439" s="6">
        <v>1</v>
      </c>
      <c r="G439" s="3" t="s">
        <v>297</v>
      </c>
      <c r="H439" s="3" t="s">
        <v>7</v>
      </c>
      <c r="I439" s="3" t="s">
        <v>298</v>
      </c>
      <c r="J439" s="3" t="s">
        <v>79</v>
      </c>
      <c r="K439" s="3" t="s">
        <v>80</v>
      </c>
      <c r="L439" s="3" t="s">
        <v>919</v>
      </c>
      <c r="M439" s="3" t="s">
        <v>1098</v>
      </c>
      <c r="N439" s="8">
        <v>96.5</v>
      </c>
      <c r="O439" s="8">
        <v>260</v>
      </c>
      <c r="P439" s="8">
        <f t="shared" si="13"/>
        <v>96.5</v>
      </c>
      <c r="Q439" s="3" t="s">
        <v>1136</v>
      </c>
      <c r="R439" s="3" t="s">
        <v>81</v>
      </c>
    </row>
    <row r="440" spans="1:18" s="2" customFormat="1" ht="37.9" customHeight="1">
      <c r="A440" s="3" t="s">
        <v>836</v>
      </c>
      <c r="B440" s="3" t="s">
        <v>1179</v>
      </c>
      <c r="C440" s="3" t="s">
        <v>68</v>
      </c>
      <c r="D440" s="3" t="s">
        <v>76</v>
      </c>
      <c r="E440" s="2" t="str">
        <f t="shared" si="12"/>
        <v>232TP2150_00006</v>
      </c>
      <c r="F440" s="6">
        <v>1</v>
      </c>
      <c r="G440" s="3" t="s">
        <v>761</v>
      </c>
      <c r="H440" s="3" t="s">
        <v>7</v>
      </c>
      <c r="I440" s="3" t="s">
        <v>339</v>
      </c>
      <c r="J440" s="3" t="s">
        <v>15</v>
      </c>
      <c r="K440" s="3" t="s">
        <v>16</v>
      </c>
      <c r="L440" s="3" t="s">
        <v>1068</v>
      </c>
      <c r="M440" s="3" t="s">
        <v>1098</v>
      </c>
      <c r="N440" s="8">
        <v>104</v>
      </c>
      <c r="O440" s="8">
        <v>280</v>
      </c>
      <c r="P440" s="8">
        <f t="shared" si="13"/>
        <v>104</v>
      </c>
      <c r="Q440" s="3" t="s">
        <v>1148</v>
      </c>
      <c r="R440" s="3" t="s">
        <v>81</v>
      </c>
    </row>
    <row r="441" spans="1:18" s="2" customFormat="1" ht="37.9" customHeight="1">
      <c r="A441" s="3" t="s">
        <v>836</v>
      </c>
      <c r="B441" s="3" t="s">
        <v>1179</v>
      </c>
      <c r="C441" s="3" t="s">
        <v>68</v>
      </c>
      <c r="D441" s="3" t="s">
        <v>87</v>
      </c>
      <c r="E441" s="2" t="str">
        <f t="shared" si="12"/>
        <v>232TT3471_11233</v>
      </c>
      <c r="F441" s="6">
        <v>3</v>
      </c>
      <c r="G441" s="3" t="s">
        <v>762</v>
      </c>
      <c r="H441" s="3" t="s">
        <v>7</v>
      </c>
      <c r="I441" s="3" t="s">
        <v>100</v>
      </c>
      <c r="J441" s="3" t="s">
        <v>380</v>
      </c>
      <c r="K441" s="3" t="s">
        <v>381</v>
      </c>
      <c r="L441" s="3" t="s">
        <v>1069</v>
      </c>
      <c r="M441" s="3" t="s">
        <v>1098</v>
      </c>
      <c r="N441" s="8">
        <v>107</v>
      </c>
      <c r="O441" s="8">
        <v>288</v>
      </c>
      <c r="P441" s="8">
        <f t="shared" si="13"/>
        <v>321</v>
      </c>
      <c r="Q441" s="3" t="s">
        <v>1106</v>
      </c>
      <c r="R441" s="3" t="s">
        <v>13</v>
      </c>
    </row>
    <row r="442" spans="1:18" s="2" customFormat="1" ht="37.9" customHeight="1">
      <c r="A442" s="3" t="s">
        <v>836</v>
      </c>
      <c r="B442" s="3" t="s">
        <v>1179</v>
      </c>
      <c r="C442" s="3" t="s">
        <v>6</v>
      </c>
      <c r="D442" s="3" t="s">
        <v>8</v>
      </c>
      <c r="E442" s="2" t="str">
        <f t="shared" si="12"/>
        <v>232AP2440_00006</v>
      </c>
      <c r="F442" s="6">
        <v>2</v>
      </c>
      <c r="G442" s="3" t="s">
        <v>763</v>
      </c>
      <c r="H442" s="3" t="s">
        <v>7</v>
      </c>
      <c r="I442" s="3" t="s">
        <v>28</v>
      </c>
      <c r="J442" s="3" t="s">
        <v>15</v>
      </c>
      <c r="K442" s="3" t="s">
        <v>16</v>
      </c>
      <c r="L442" s="3" t="s">
        <v>1070</v>
      </c>
      <c r="M442" s="3" t="s">
        <v>1098</v>
      </c>
      <c r="N442" s="8">
        <v>115.5</v>
      </c>
      <c r="O442" s="8">
        <v>310</v>
      </c>
      <c r="P442" s="8">
        <f t="shared" si="13"/>
        <v>231</v>
      </c>
      <c r="Q442" s="3" t="s">
        <v>1109</v>
      </c>
      <c r="R442" s="3" t="s">
        <v>13</v>
      </c>
    </row>
    <row r="443" spans="1:18" s="2" customFormat="1" ht="37.9" customHeight="1">
      <c r="A443" s="3" t="s">
        <v>836</v>
      </c>
      <c r="B443" s="3" t="s">
        <v>1179</v>
      </c>
      <c r="C443" s="3" t="s">
        <v>6</v>
      </c>
      <c r="D443" s="3" t="s">
        <v>33</v>
      </c>
      <c r="E443" s="2" t="str">
        <f t="shared" si="12"/>
        <v>232AQ2040_11182</v>
      </c>
      <c r="F443" s="6">
        <v>3</v>
      </c>
      <c r="G443" s="3" t="s">
        <v>764</v>
      </c>
      <c r="H443" s="3" t="s">
        <v>7</v>
      </c>
      <c r="I443" s="3" t="s">
        <v>10</v>
      </c>
      <c r="J443" s="3" t="s">
        <v>697</v>
      </c>
      <c r="K443" s="3" t="s">
        <v>698</v>
      </c>
      <c r="L443" s="3" t="s">
        <v>1071</v>
      </c>
      <c r="M443" s="3" t="s">
        <v>1098</v>
      </c>
      <c r="N443" s="8">
        <v>119</v>
      </c>
      <c r="O443" s="8">
        <v>320</v>
      </c>
      <c r="P443" s="8">
        <f t="shared" si="13"/>
        <v>357</v>
      </c>
      <c r="Q443" s="3" t="s">
        <v>1120</v>
      </c>
      <c r="R443" s="3" t="s">
        <v>13</v>
      </c>
    </row>
    <row r="444" spans="1:18" s="2" customFormat="1" ht="37.9" customHeight="1">
      <c r="A444" s="3" t="s">
        <v>836</v>
      </c>
      <c r="B444" s="3" t="s">
        <v>1179</v>
      </c>
      <c r="C444" s="3" t="s">
        <v>6</v>
      </c>
      <c r="D444" s="3" t="s">
        <v>8</v>
      </c>
      <c r="E444" s="2" t="str">
        <f t="shared" si="12"/>
        <v>232AP2011_00006</v>
      </c>
      <c r="F444" s="6">
        <v>1</v>
      </c>
      <c r="G444" s="3" t="s">
        <v>765</v>
      </c>
      <c r="H444" s="3" t="s">
        <v>7</v>
      </c>
      <c r="I444" s="3" t="s">
        <v>64</v>
      </c>
      <c r="J444" s="3" t="s">
        <v>15</v>
      </c>
      <c r="K444" s="3" t="s">
        <v>16</v>
      </c>
      <c r="L444" s="3" t="s">
        <v>1072</v>
      </c>
      <c r="M444" s="3" t="s">
        <v>1098</v>
      </c>
      <c r="N444" s="8">
        <v>85.5</v>
      </c>
      <c r="O444" s="8">
        <v>230</v>
      </c>
      <c r="P444" s="8">
        <f t="shared" si="13"/>
        <v>85.5</v>
      </c>
      <c r="Q444" s="3" t="s">
        <v>1133</v>
      </c>
      <c r="R444" s="3" t="s">
        <v>13</v>
      </c>
    </row>
    <row r="445" spans="1:18" s="2" customFormat="1" ht="37.9" customHeight="1">
      <c r="A445" s="3" t="s">
        <v>836</v>
      </c>
      <c r="B445" s="3" t="s">
        <v>1179</v>
      </c>
      <c r="C445" s="3" t="s">
        <v>6</v>
      </c>
      <c r="D445" s="3" t="s">
        <v>8</v>
      </c>
      <c r="E445" s="2" t="str">
        <f t="shared" si="12"/>
        <v>232AP2202_10772</v>
      </c>
      <c r="F445" s="6">
        <v>23</v>
      </c>
      <c r="G445" s="3" t="s">
        <v>766</v>
      </c>
      <c r="H445" s="3" t="s">
        <v>7</v>
      </c>
      <c r="I445" s="3" t="s">
        <v>206</v>
      </c>
      <c r="J445" s="3" t="s">
        <v>262</v>
      </c>
      <c r="K445" s="3" t="s">
        <v>263</v>
      </c>
      <c r="L445" s="3" t="s">
        <v>1073</v>
      </c>
      <c r="M445" s="3" t="s">
        <v>1098</v>
      </c>
      <c r="N445" s="8">
        <v>78</v>
      </c>
      <c r="O445" s="8">
        <v>210</v>
      </c>
      <c r="P445" s="8">
        <f t="shared" si="13"/>
        <v>1794</v>
      </c>
      <c r="Q445" s="3" t="s">
        <v>1132</v>
      </c>
      <c r="R445" s="3" t="s">
        <v>13</v>
      </c>
    </row>
    <row r="446" spans="1:18" s="2" customFormat="1" ht="37.9" customHeight="1">
      <c r="A446" s="3" t="s">
        <v>836</v>
      </c>
      <c r="B446" s="3" t="s">
        <v>1179</v>
      </c>
      <c r="C446" s="3" t="s">
        <v>6</v>
      </c>
      <c r="D446" s="3" t="s">
        <v>8</v>
      </c>
      <c r="E446" s="2" t="str">
        <f t="shared" si="12"/>
        <v>232AP2213_10574</v>
      </c>
      <c r="F446" s="6">
        <v>2</v>
      </c>
      <c r="G446" s="3" t="s">
        <v>767</v>
      </c>
      <c r="H446" s="3" t="s">
        <v>7</v>
      </c>
      <c r="I446" s="3" t="s">
        <v>60</v>
      </c>
      <c r="J446" s="3" t="s">
        <v>558</v>
      </c>
      <c r="K446" s="3" t="s">
        <v>559</v>
      </c>
      <c r="L446" s="3" t="s">
        <v>1074</v>
      </c>
      <c r="M446" s="3" t="s">
        <v>1098</v>
      </c>
      <c r="N446" s="8">
        <v>37.5</v>
      </c>
      <c r="O446" s="8">
        <v>100</v>
      </c>
      <c r="P446" s="8">
        <f t="shared" si="13"/>
        <v>75</v>
      </c>
      <c r="Q446" s="3" t="s">
        <v>1116</v>
      </c>
      <c r="R446" s="3" t="s">
        <v>13</v>
      </c>
    </row>
    <row r="447" spans="1:18" s="2" customFormat="1" ht="37.9" customHeight="1">
      <c r="A447" s="3" t="s">
        <v>836</v>
      </c>
      <c r="B447" s="3" t="s">
        <v>1179</v>
      </c>
      <c r="C447" s="3" t="s">
        <v>6</v>
      </c>
      <c r="D447" s="3" t="s">
        <v>8</v>
      </c>
      <c r="E447" s="2" t="str">
        <f t="shared" si="12"/>
        <v>232AP2250_00006</v>
      </c>
      <c r="F447" s="6">
        <v>1</v>
      </c>
      <c r="G447" s="3" t="s">
        <v>768</v>
      </c>
      <c r="H447" s="3" t="s">
        <v>7</v>
      </c>
      <c r="I447" s="3" t="s">
        <v>562</v>
      </c>
      <c r="J447" s="3" t="s">
        <v>15</v>
      </c>
      <c r="K447" s="3" t="s">
        <v>16</v>
      </c>
      <c r="L447" s="3" t="s">
        <v>1075</v>
      </c>
      <c r="M447" s="3" t="s">
        <v>1098</v>
      </c>
      <c r="N447" s="8">
        <v>87.5</v>
      </c>
      <c r="O447" s="8">
        <v>235</v>
      </c>
      <c r="P447" s="8">
        <f t="shared" si="13"/>
        <v>87.5</v>
      </c>
      <c r="Q447" s="3" t="s">
        <v>1109</v>
      </c>
      <c r="R447" s="3" t="s">
        <v>13</v>
      </c>
    </row>
    <row r="448" spans="1:18" s="2" customFormat="1" ht="37.9" customHeight="1">
      <c r="A448" s="3" t="s">
        <v>836</v>
      </c>
      <c r="B448" s="3" t="s">
        <v>1179</v>
      </c>
      <c r="C448" s="3" t="s">
        <v>6</v>
      </c>
      <c r="D448" s="3" t="s">
        <v>8</v>
      </c>
      <c r="E448" s="2" t="str">
        <f t="shared" si="12"/>
        <v>232AP2300_10563</v>
      </c>
      <c r="F448" s="6">
        <v>1</v>
      </c>
      <c r="G448" s="3" t="s">
        <v>769</v>
      </c>
      <c r="H448" s="3" t="s">
        <v>7</v>
      </c>
      <c r="I448" s="3" t="s">
        <v>770</v>
      </c>
      <c r="J448" s="3" t="s">
        <v>554</v>
      </c>
      <c r="K448" s="3" t="s">
        <v>555</v>
      </c>
      <c r="L448" s="3" t="s">
        <v>951</v>
      </c>
      <c r="M448" s="3" t="s">
        <v>1105</v>
      </c>
      <c r="N448" s="8">
        <v>73.5</v>
      </c>
      <c r="O448" s="8">
        <v>198</v>
      </c>
      <c r="P448" s="8">
        <f t="shared" si="13"/>
        <v>73.5</v>
      </c>
      <c r="Q448" s="3" t="s">
        <v>1131</v>
      </c>
      <c r="R448" s="3" t="s">
        <v>157</v>
      </c>
    </row>
    <row r="449" spans="1:18" s="2" customFormat="1" ht="37.9" customHeight="1">
      <c r="A449" s="3" t="s">
        <v>836</v>
      </c>
      <c r="B449" s="3" t="s">
        <v>1179</v>
      </c>
      <c r="C449" s="3" t="s">
        <v>6</v>
      </c>
      <c r="D449" s="3" t="s">
        <v>8</v>
      </c>
      <c r="E449" s="2" t="str">
        <f t="shared" si="12"/>
        <v>232AP2311_10563</v>
      </c>
      <c r="F449" s="6">
        <v>1</v>
      </c>
      <c r="G449" s="3" t="s">
        <v>771</v>
      </c>
      <c r="H449" s="3" t="s">
        <v>7</v>
      </c>
      <c r="I449" s="3" t="s">
        <v>772</v>
      </c>
      <c r="J449" s="3" t="s">
        <v>554</v>
      </c>
      <c r="K449" s="3" t="s">
        <v>555</v>
      </c>
      <c r="L449" s="3" t="s">
        <v>1003</v>
      </c>
      <c r="M449" s="3" t="s">
        <v>1098</v>
      </c>
      <c r="N449" s="8">
        <v>104</v>
      </c>
      <c r="O449" s="8">
        <v>280</v>
      </c>
      <c r="P449" s="8">
        <f t="shared" si="13"/>
        <v>104</v>
      </c>
      <c r="Q449" s="3" t="s">
        <v>1131</v>
      </c>
      <c r="R449" s="3" t="s">
        <v>157</v>
      </c>
    </row>
    <row r="450" spans="1:18" s="2" customFormat="1" ht="37.9" customHeight="1">
      <c r="A450" s="3" t="s">
        <v>836</v>
      </c>
      <c r="B450" s="3" t="s">
        <v>1179</v>
      </c>
      <c r="C450" s="3" t="s">
        <v>6</v>
      </c>
      <c r="D450" s="3" t="s">
        <v>8</v>
      </c>
      <c r="E450" s="2" t="str">
        <f t="shared" si="12"/>
        <v>232AP2350_01103</v>
      </c>
      <c r="F450" s="6">
        <v>5</v>
      </c>
      <c r="G450" s="3" t="s">
        <v>773</v>
      </c>
      <c r="H450" s="3" t="s">
        <v>7</v>
      </c>
      <c r="I450" s="3" t="s">
        <v>385</v>
      </c>
      <c r="J450" s="3" t="s">
        <v>155</v>
      </c>
      <c r="K450" s="3" t="s">
        <v>156</v>
      </c>
      <c r="L450" s="3" t="s">
        <v>1076</v>
      </c>
      <c r="M450" s="3" t="s">
        <v>1103</v>
      </c>
      <c r="N450" s="8">
        <v>89.5</v>
      </c>
      <c r="O450" s="8">
        <v>240</v>
      </c>
      <c r="P450" s="8">
        <f t="shared" si="13"/>
        <v>447.5</v>
      </c>
      <c r="Q450" s="3" t="s">
        <v>1131</v>
      </c>
      <c r="R450" s="3" t="s">
        <v>157</v>
      </c>
    </row>
    <row r="451" spans="1:18" s="2" customFormat="1" ht="37.9" customHeight="1">
      <c r="A451" s="3" t="s">
        <v>836</v>
      </c>
      <c r="B451" s="3" t="s">
        <v>1179</v>
      </c>
      <c r="C451" s="3" t="s">
        <v>6</v>
      </c>
      <c r="D451" s="3" t="s">
        <v>8</v>
      </c>
      <c r="E451" s="2" t="str">
        <f t="shared" si="12"/>
        <v>232AP3101_00006</v>
      </c>
      <c r="F451" s="6">
        <v>1</v>
      </c>
      <c r="G451" s="3" t="s">
        <v>774</v>
      </c>
      <c r="H451" s="3" t="s">
        <v>7</v>
      </c>
      <c r="I451" s="3" t="s">
        <v>37</v>
      </c>
      <c r="J451" s="3" t="s">
        <v>15</v>
      </c>
      <c r="K451" s="3" t="s">
        <v>16</v>
      </c>
      <c r="L451" s="3" t="s">
        <v>885</v>
      </c>
      <c r="M451" s="3" t="s">
        <v>1098</v>
      </c>
      <c r="N451" s="8">
        <v>58</v>
      </c>
      <c r="O451" s="8">
        <v>155</v>
      </c>
      <c r="P451" s="8">
        <f t="shared" si="13"/>
        <v>58</v>
      </c>
      <c r="Q451" s="3" t="s">
        <v>1112</v>
      </c>
      <c r="R451" s="3" t="s">
        <v>13</v>
      </c>
    </row>
    <row r="452" spans="1:18" s="2" customFormat="1" ht="37.9" customHeight="1">
      <c r="A452" s="3" t="s">
        <v>836</v>
      </c>
      <c r="B452" s="3" t="s">
        <v>1179</v>
      </c>
      <c r="C452" s="3" t="s">
        <v>6</v>
      </c>
      <c r="D452" s="3" t="s">
        <v>8</v>
      </c>
      <c r="E452" s="2" t="str">
        <f t="shared" ref="E452:E513" si="14">CONCATENATE(G452,"_",J452)</f>
        <v>232AP3280_11003</v>
      </c>
      <c r="F452" s="6">
        <v>2</v>
      </c>
      <c r="G452" s="3" t="s">
        <v>775</v>
      </c>
      <c r="H452" s="3" t="s">
        <v>7</v>
      </c>
      <c r="I452" s="3" t="s">
        <v>10</v>
      </c>
      <c r="J452" s="3" t="s">
        <v>392</v>
      </c>
      <c r="K452" s="3" t="s">
        <v>393</v>
      </c>
      <c r="L452" s="3" t="s">
        <v>954</v>
      </c>
      <c r="M452" s="3" t="s">
        <v>1098</v>
      </c>
      <c r="N452" s="8">
        <v>67</v>
      </c>
      <c r="O452" s="8">
        <v>180</v>
      </c>
      <c r="P452" s="8">
        <f t="shared" ref="P452:P513" si="15">N452*F452</f>
        <v>134</v>
      </c>
      <c r="Q452" s="3" t="s">
        <v>1150</v>
      </c>
      <c r="R452" s="3" t="s">
        <v>13</v>
      </c>
    </row>
    <row r="453" spans="1:18" s="2" customFormat="1" ht="37.9" customHeight="1">
      <c r="A453" s="3" t="s">
        <v>836</v>
      </c>
      <c r="B453" s="3" t="s">
        <v>1179</v>
      </c>
      <c r="C453" s="3" t="s">
        <v>6</v>
      </c>
      <c r="D453" s="3" t="s">
        <v>8</v>
      </c>
      <c r="E453" s="2" t="str">
        <f t="shared" si="14"/>
        <v>232AP3312_10774</v>
      </c>
      <c r="F453" s="6">
        <v>64</v>
      </c>
      <c r="G453" s="3" t="s">
        <v>776</v>
      </c>
      <c r="H453" s="3" t="s">
        <v>7</v>
      </c>
      <c r="I453" s="3" t="s">
        <v>32</v>
      </c>
      <c r="J453" s="3" t="s">
        <v>11</v>
      </c>
      <c r="K453" s="3" t="s">
        <v>12</v>
      </c>
      <c r="L453" s="3" t="s">
        <v>883</v>
      </c>
      <c r="M453" s="3" t="s">
        <v>1098</v>
      </c>
      <c r="N453" s="8">
        <v>74.5</v>
      </c>
      <c r="O453" s="8">
        <v>200</v>
      </c>
      <c r="P453" s="8">
        <f t="shared" si="15"/>
        <v>4768</v>
      </c>
      <c r="Q453" s="3" t="s">
        <v>1106</v>
      </c>
      <c r="R453" s="3" t="s">
        <v>13</v>
      </c>
    </row>
    <row r="454" spans="1:18" s="2" customFormat="1" ht="37.9" customHeight="1">
      <c r="A454" s="3" t="s">
        <v>836</v>
      </c>
      <c r="B454" s="3" t="s">
        <v>1179</v>
      </c>
      <c r="C454" s="3" t="s">
        <v>6</v>
      </c>
      <c r="D454" s="3" t="s">
        <v>17</v>
      </c>
      <c r="E454" s="2" t="str">
        <f t="shared" si="14"/>
        <v>232AT2162_11135</v>
      </c>
      <c r="F454" s="6">
        <v>2</v>
      </c>
      <c r="G454" s="3" t="s">
        <v>777</v>
      </c>
      <c r="H454" s="3" t="s">
        <v>7</v>
      </c>
      <c r="I454" s="3" t="s">
        <v>43</v>
      </c>
      <c r="J454" s="3" t="s">
        <v>778</v>
      </c>
      <c r="K454" s="3" t="s">
        <v>779</v>
      </c>
      <c r="L454" s="3" t="s">
        <v>860</v>
      </c>
      <c r="M454" s="3" t="s">
        <v>1098</v>
      </c>
      <c r="N454" s="8">
        <v>59.5</v>
      </c>
      <c r="O454" s="8">
        <v>160</v>
      </c>
      <c r="P454" s="8">
        <f t="shared" si="15"/>
        <v>119</v>
      </c>
      <c r="Q454" s="3" t="s">
        <v>1111</v>
      </c>
      <c r="R454" s="3" t="s">
        <v>13</v>
      </c>
    </row>
    <row r="455" spans="1:18" s="2" customFormat="1" ht="37.9" customHeight="1">
      <c r="A455" s="3" t="s">
        <v>836</v>
      </c>
      <c r="B455" s="3" t="s">
        <v>1179</v>
      </c>
      <c r="C455" s="3" t="s">
        <v>6</v>
      </c>
      <c r="D455" s="3" t="s">
        <v>8</v>
      </c>
      <c r="E455" s="2" t="str">
        <f t="shared" si="14"/>
        <v>232AP2173_10815</v>
      </c>
      <c r="F455" s="6">
        <v>11</v>
      </c>
      <c r="G455" s="3" t="s">
        <v>780</v>
      </c>
      <c r="H455" s="3" t="s">
        <v>7</v>
      </c>
      <c r="I455" s="3" t="s">
        <v>43</v>
      </c>
      <c r="J455" s="3" t="s">
        <v>410</v>
      </c>
      <c r="K455" s="3" t="s">
        <v>411</v>
      </c>
      <c r="L455" s="3" t="s">
        <v>1077</v>
      </c>
      <c r="M455" s="3" t="s">
        <v>1098</v>
      </c>
      <c r="N455" s="8">
        <v>61.5</v>
      </c>
      <c r="O455" s="8">
        <v>165</v>
      </c>
      <c r="P455" s="8">
        <f t="shared" si="15"/>
        <v>676.5</v>
      </c>
      <c r="Q455" s="3" t="s">
        <v>1111</v>
      </c>
      <c r="R455" s="3" t="s">
        <v>13</v>
      </c>
    </row>
    <row r="456" spans="1:18" s="2" customFormat="1" ht="37.9" customHeight="1">
      <c r="A456" s="3" t="s">
        <v>836</v>
      </c>
      <c r="B456" s="3" t="s">
        <v>1179</v>
      </c>
      <c r="C456" s="3" t="s">
        <v>6</v>
      </c>
      <c r="D456" s="3" t="s">
        <v>47</v>
      </c>
      <c r="E456" s="2" t="str">
        <f t="shared" si="14"/>
        <v>232ACP080_00001</v>
      </c>
      <c r="F456" s="6">
        <v>1</v>
      </c>
      <c r="G456" s="3" t="s">
        <v>781</v>
      </c>
      <c r="H456" s="3" t="s">
        <v>7</v>
      </c>
      <c r="I456" s="3" t="s">
        <v>435</v>
      </c>
      <c r="J456" s="3" t="s">
        <v>130</v>
      </c>
      <c r="K456" s="3" t="s">
        <v>131</v>
      </c>
      <c r="L456" s="3" t="s">
        <v>1078</v>
      </c>
      <c r="M456" s="3" t="s">
        <v>1098</v>
      </c>
      <c r="N456" s="8">
        <v>70</v>
      </c>
      <c r="O456" s="8">
        <v>175</v>
      </c>
      <c r="P456" s="8">
        <f t="shared" si="15"/>
        <v>70</v>
      </c>
      <c r="Q456" s="3" t="s">
        <v>1114</v>
      </c>
      <c r="R456" s="3" t="s">
        <v>50</v>
      </c>
    </row>
    <row r="457" spans="1:18" s="2" customFormat="1" ht="37.9" customHeight="1">
      <c r="A457" s="3" t="s">
        <v>836</v>
      </c>
      <c r="B457" s="3" t="s">
        <v>1179</v>
      </c>
      <c r="C457" s="3" t="s">
        <v>6</v>
      </c>
      <c r="D457" s="3" t="s">
        <v>403</v>
      </c>
      <c r="E457" s="2" t="str">
        <f t="shared" si="14"/>
        <v>232AO5090_11157</v>
      </c>
      <c r="F457" s="6">
        <v>4</v>
      </c>
      <c r="G457" s="3" t="s">
        <v>782</v>
      </c>
      <c r="H457" s="3" t="s">
        <v>7</v>
      </c>
      <c r="I457" s="3" t="s">
        <v>306</v>
      </c>
      <c r="J457" s="3" t="s">
        <v>783</v>
      </c>
      <c r="K457" s="3" t="s">
        <v>784</v>
      </c>
      <c r="L457" s="3" t="s">
        <v>875</v>
      </c>
      <c r="M457" s="3" t="s">
        <v>1098</v>
      </c>
      <c r="N457" s="8">
        <v>32</v>
      </c>
      <c r="O457" s="8">
        <v>82</v>
      </c>
      <c r="P457" s="8">
        <f t="shared" si="15"/>
        <v>128</v>
      </c>
      <c r="Q457" s="3" t="s">
        <v>1108</v>
      </c>
      <c r="R457" s="3" t="s">
        <v>112</v>
      </c>
    </row>
    <row r="458" spans="1:18" s="2" customFormat="1" ht="37.9" customHeight="1">
      <c r="A458" s="3" t="s">
        <v>836</v>
      </c>
      <c r="B458" s="3" t="s">
        <v>1179</v>
      </c>
      <c r="C458" s="3" t="s">
        <v>68</v>
      </c>
      <c r="D458" s="3" t="s">
        <v>69</v>
      </c>
      <c r="E458" s="2" t="str">
        <f t="shared" si="14"/>
        <v>232TCT130_00006</v>
      </c>
      <c r="F458" s="6">
        <v>2</v>
      </c>
      <c r="G458" s="3" t="s">
        <v>785</v>
      </c>
      <c r="H458" s="3" t="s">
        <v>7</v>
      </c>
      <c r="I458" s="3" t="s">
        <v>71</v>
      </c>
      <c r="J458" s="3" t="s">
        <v>15</v>
      </c>
      <c r="K458" s="3" t="s">
        <v>16</v>
      </c>
      <c r="L458" s="3" t="s">
        <v>876</v>
      </c>
      <c r="M458" s="3" t="s">
        <v>1100</v>
      </c>
      <c r="N458" s="8">
        <v>140</v>
      </c>
      <c r="O458" s="8">
        <v>350</v>
      </c>
      <c r="P458" s="8">
        <f t="shared" si="15"/>
        <v>280</v>
      </c>
      <c r="Q458" s="3" t="s">
        <v>1118</v>
      </c>
      <c r="R458" s="3" t="s">
        <v>50</v>
      </c>
    </row>
    <row r="459" spans="1:18" s="2" customFormat="1" ht="37.9" customHeight="1">
      <c r="A459" s="3" t="s">
        <v>836</v>
      </c>
      <c r="B459" s="3" t="s">
        <v>1179</v>
      </c>
      <c r="C459" s="3" t="s">
        <v>68</v>
      </c>
      <c r="D459" s="3" t="s">
        <v>69</v>
      </c>
      <c r="E459" s="2" t="str">
        <f t="shared" si="14"/>
        <v>232TCT130_00052</v>
      </c>
      <c r="F459" s="6">
        <v>7</v>
      </c>
      <c r="G459" s="3" t="s">
        <v>785</v>
      </c>
      <c r="H459" s="3" t="s">
        <v>7</v>
      </c>
      <c r="I459" s="3" t="s">
        <v>71</v>
      </c>
      <c r="J459" s="3" t="s">
        <v>293</v>
      </c>
      <c r="K459" s="3" t="s">
        <v>294</v>
      </c>
      <c r="L459" s="3" t="s">
        <v>876</v>
      </c>
      <c r="M459" s="3" t="s">
        <v>1100</v>
      </c>
      <c r="N459" s="8">
        <v>140</v>
      </c>
      <c r="O459" s="8">
        <v>350</v>
      </c>
      <c r="P459" s="8">
        <f t="shared" si="15"/>
        <v>980</v>
      </c>
      <c r="Q459" s="3" t="s">
        <v>1118</v>
      </c>
      <c r="R459" s="3" t="s">
        <v>50</v>
      </c>
    </row>
    <row r="460" spans="1:18" s="2" customFormat="1" ht="37.9" customHeight="1">
      <c r="A460" s="3" t="s">
        <v>836</v>
      </c>
      <c r="B460" s="3" t="s">
        <v>1179</v>
      </c>
      <c r="C460" s="3" t="s">
        <v>68</v>
      </c>
      <c r="D460" s="3" t="s">
        <v>69</v>
      </c>
      <c r="E460" s="2" t="str">
        <f t="shared" si="14"/>
        <v>232TCT220_00085</v>
      </c>
      <c r="F460" s="6">
        <v>1</v>
      </c>
      <c r="G460" s="3" t="s">
        <v>737</v>
      </c>
      <c r="H460" s="3" t="s">
        <v>7</v>
      </c>
      <c r="I460" s="3" t="s">
        <v>71</v>
      </c>
      <c r="J460" s="3" t="s">
        <v>141</v>
      </c>
      <c r="K460" s="3" t="s">
        <v>142</v>
      </c>
      <c r="L460" s="3" t="s">
        <v>1023</v>
      </c>
      <c r="M460" s="3" t="s">
        <v>1099</v>
      </c>
      <c r="N460" s="8">
        <v>184</v>
      </c>
      <c r="O460" s="8">
        <v>460</v>
      </c>
      <c r="P460" s="8">
        <f t="shared" si="15"/>
        <v>184</v>
      </c>
      <c r="Q460" s="3" t="s">
        <v>1118</v>
      </c>
      <c r="R460" s="3" t="s">
        <v>50</v>
      </c>
    </row>
    <row r="461" spans="1:18" s="2" customFormat="1" ht="37.9" customHeight="1">
      <c r="A461" s="3" t="s">
        <v>836</v>
      </c>
      <c r="B461" s="3" t="s">
        <v>1179</v>
      </c>
      <c r="C461" s="3" t="s">
        <v>68</v>
      </c>
      <c r="D461" s="3" t="s">
        <v>76</v>
      </c>
      <c r="E461" s="2" t="str">
        <f t="shared" si="14"/>
        <v>232TP3165_00006</v>
      </c>
      <c r="F461" s="6">
        <v>2</v>
      </c>
      <c r="G461" s="3" t="s">
        <v>752</v>
      </c>
      <c r="H461" s="3" t="s">
        <v>7</v>
      </c>
      <c r="I461" s="3" t="s">
        <v>377</v>
      </c>
      <c r="J461" s="3" t="s">
        <v>15</v>
      </c>
      <c r="K461" s="3" t="s">
        <v>16</v>
      </c>
      <c r="L461" s="3" t="s">
        <v>899</v>
      </c>
      <c r="M461" s="3" t="s">
        <v>1099</v>
      </c>
      <c r="N461" s="8">
        <v>63.5</v>
      </c>
      <c r="O461" s="8">
        <v>170</v>
      </c>
      <c r="P461" s="8">
        <f t="shared" si="15"/>
        <v>127</v>
      </c>
      <c r="Q461" s="3" t="s">
        <v>1157</v>
      </c>
      <c r="R461" s="3" t="s">
        <v>13</v>
      </c>
    </row>
    <row r="462" spans="1:18" s="2" customFormat="1" ht="37.9" customHeight="1">
      <c r="A462" s="3" t="s">
        <v>836</v>
      </c>
      <c r="B462" s="3" t="s">
        <v>1179</v>
      </c>
      <c r="C462" s="3" t="s">
        <v>68</v>
      </c>
      <c r="D462" s="3" t="s">
        <v>307</v>
      </c>
      <c r="E462" s="2" t="str">
        <f t="shared" si="14"/>
        <v>232TQ701H_07212</v>
      </c>
      <c r="F462" s="6">
        <v>1</v>
      </c>
      <c r="G462" s="3" t="s">
        <v>786</v>
      </c>
      <c r="H462" s="3" t="s">
        <v>7</v>
      </c>
      <c r="I462" s="3" t="s">
        <v>167</v>
      </c>
      <c r="J462" s="3" t="s">
        <v>110</v>
      </c>
      <c r="K462" s="3" t="s">
        <v>111</v>
      </c>
      <c r="L462" s="3" t="s">
        <v>868</v>
      </c>
      <c r="M462" s="3" t="s">
        <v>1098</v>
      </c>
      <c r="N462" s="8">
        <v>28.5</v>
      </c>
      <c r="O462" s="8">
        <v>68</v>
      </c>
      <c r="P462" s="8">
        <f t="shared" si="15"/>
        <v>28.5</v>
      </c>
      <c r="Q462" s="3" t="s">
        <v>1134</v>
      </c>
      <c r="R462" s="3" t="s">
        <v>112</v>
      </c>
    </row>
    <row r="463" spans="1:18" s="2" customFormat="1" ht="37.9" customHeight="1">
      <c r="A463" s="3" t="s">
        <v>836</v>
      </c>
      <c r="B463" s="3" t="s">
        <v>1179</v>
      </c>
      <c r="C463" s="3" t="s">
        <v>68</v>
      </c>
      <c r="D463" s="3" t="s">
        <v>87</v>
      </c>
      <c r="E463" s="2" t="str">
        <f t="shared" si="14"/>
        <v>232TT3291_11063</v>
      </c>
      <c r="F463" s="6">
        <v>2</v>
      </c>
      <c r="G463" s="3" t="s">
        <v>787</v>
      </c>
      <c r="H463" s="3" t="s">
        <v>7</v>
      </c>
      <c r="I463" s="3" t="s">
        <v>102</v>
      </c>
      <c r="J463" s="3" t="s">
        <v>97</v>
      </c>
      <c r="K463" s="3" t="s">
        <v>98</v>
      </c>
      <c r="L463" s="3" t="s">
        <v>1079</v>
      </c>
      <c r="M463" s="3" t="s">
        <v>1098</v>
      </c>
      <c r="N463" s="8">
        <v>73.5</v>
      </c>
      <c r="O463" s="8">
        <v>198</v>
      </c>
      <c r="P463" s="8">
        <f t="shared" si="15"/>
        <v>147</v>
      </c>
      <c r="Q463" s="3" t="s">
        <v>1123</v>
      </c>
      <c r="R463" s="3" t="s">
        <v>13</v>
      </c>
    </row>
    <row r="464" spans="1:18" s="2" customFormat="1" ht="37.9" customHeight="1">
      <c r="A464" s="3" t="s">
        <v>836</v>
      </c>
      <c r="B464" s="3" t="s">
        <v>1179</v>
      </c>
      <c r="C464" s="3" t="s">
        <v>68</v>
      </c>
      <c r="D464" s="3" t="s">
        <v>87</v>
      </c>
      <c r="E464" s="2" t="str">
        <f t="shared" si="14"/>
        <v>232TT3451_00282</v>
      </c>
      <c r="F464" s="6">
        <v>26</v>
      </c>
      <c r="G464" s="3" t="s">
        <v>788</v>
      </c>
      <c r="H464" s="3" t="s">
        <v>7</v>
      </c>
      <c r="I464" s="3" t="s">
        <v>96</v>
      </c>
      <c r="J464" s="3" t="s">
        <v>20</v>
      </c>
      <c r="K464" s="3" t="s">
        <v>21</v>
      </c>
      <c r="L464" s="3" t="s">
        <v>1080</v>
      </c>
      <c r="M464" s="3" t="s">
        <v>1098</v>
      </c>
      <c r="N464" s="8">
        <v>103.5</v>
      </c>
      <c r="O464" s="8">
        <v>278</v>
      </c>
      <c r="P464" s="8">
        <f t="shared" si="15"/>
        <v>2691</v>
      </c>
      <c r="Q464" s="3" t="s">
        <v>1106</v>
      </c>
      <c r="R464" s="3" t="s">
        <v>13</v>
      </c>
    </row>
    <row r="465" spans="1:18" s="2" customFormat="1" ht="37.9" customHeight="1">
      <c r="A465" s="3" t="s">
        <v>836</v>
      </c>
      <c r="B465" s="3" t="s">
        <v>1179</v>
      </c>
      <c r="C465" s="3" t="s">
        <v>68</v>
      </c>
      <c r="D465" s="3" t="s">
        <v>76</v>
      </c>
      <c r="E465" s="2" t="str">
        <f t="shared" si="14"/>
        <v>232TP2390_01313</v>
      </c>
      <c r="F465" s="6">
        <v>22</v>
      </c>
      <c r="G465" s="3" t="s">
        <v>789</v>
      </c>
      <c r="H465" s="3" t="s">
        <v>7</v>
      </c>
      <c r="I465" s="3" t="s">
        <v>298</v>
      </c>
      <c r="J465" s="3" t="s">
        <v>790</v>
      </c>
      <c r="K465" s="3" t="s">
        <v>791</v>
      </c>
      <c r="L465" s="3" t="s">
        <v>1081</v>
      </c>
      <c r="M465" s="3" t="s">
        <v>1099</v>
      </c>
      <c r="N465" s="8">
        <v>126.5</v>
      </c>
      <c r="O465" s="8">
        <v>340</v>
      </c>
      <c r="P465" s="8">
        <f t="shared" si="15"/>
        <v>2783</v>
      </c>
      <c r="Q465" s="3" t="s">
        <v>1141</v>
      </c>
      <c r="R465" s="3" t="s">
        <v>81</v>
      </c>
    </row>
    <row r="466" spans="1:18" s="2" customFormat="1" ht="37.9" customHeight="1">
      <c r="A466" s="3" t="s">
        <v>836</v>
      </c>
      <c r="B466" s="3" t="s">
        <v>1179</v>
      </c>
      <c r="C466" s="3" t="s">
        <v>68</v>
      </c>
      <c r="D466" s="3" t="s">
        <v>76</v>
      </c>
      <c r="E466" s="2" t="str">
        <f t="shared" si="14"/>
        <v>232TP2651_10868</v>
      </c>
      <c r="F466" s="6">
        <v>3</v>
      </c>
      <c r="G466" s="3" t="s">
        <v>792</v>
      </c>
      <c r="H466" s="3" t="s">
        <v>7</v>
      </c>
      <c r="I466" s="3" t="s">
        <v>64</v>
      </c>
      <c r="J466" s="3" t="s">
        <v>372</v>
      </c>
      <c r="K466" s="3" t="s">
        <v>373</v>
      </c>
      <c r="L466" s="3" t="s">
        <v>1082</v>
      </c>
      <c r="M466" s="3" t="s">
        <v>1098</v>
      </c>
      <c r="N466" s="8">
        <v>102.5</v>
      </c>
      <c r="O466" s="8">
        <v>275</v>
      </c>
      <c r="P466" s="8">
        <f t="shared" si="15"/>
        <v>307.5</v>
      </c>
      <c r="Q466" s="3" t="s">
        <v>1133</v>
      </c>
      <c r="R466" s="3" t="s">
        <v>81</v>
      </c>
    </row>
    <row r="467" spans="1:18" s="2" customFormat="1" ht="37.9" customHeight="1">
      <c r="A467" s="3" t="s">
        <v>836</v>
      </c>
      <c r="B467" s="3" t="s">
        <v>1179</v>
      </c>
      <c r="C467" s="3" t="s">
        <v>68</v>
      </c>
      <c r="D467" s="3" t="s">
        <v>76</v>
      </c>
      <c r="E467" s="2" t="str">
        <f t="shared" si="14"/>
        <v>232TP2763_10785</v>
      </c>
      <c r="F467" s="6">
        <v>1</v>
      </c>
      <c r="G467" s="3" t="s">
        <v>793</v>
      </c>
      <c r="H467" s="3" t="s">
        <v>7</v>
      </c>
      <c r="I467" s="3" t="s">
        <v>14</v>
      </c>
      <c r="J467" s="3" t="s">
        <v>79</v>
      </c>
      <c r="K467" s="3" t="s">
        <v>80</v>
      </c>
      <c r="L467" s="3" t="s">
        <v>866</v>
      </c>
      <c r="M467" s="3" t="s">
        <v>1099</v>
      </c>
      <c r="N467" s="8">
        <v>67</v>
      </c>
      <c r="O467" s="8">
        <v>180</v>
      </c>
      <c r="P467" s="8">
        <f t="shared" si="15"/>
        <v>67</v>
      </c>
      <c r="Q467" s="3" t="s">
        <v>1144</v>
      </c>
      <c r="R467" s="3" t="s">
        <v>81</v>
      </c>
    </row>
    <row r="468" spans="1:18" s="2" customFormat="1" ht="37.9" customHeight="1">
      <c r="A468" s="3" t="s">
        <v>836</v>
      </c>
      <c r="B468" s="3" t="s">
        <v>1179</v>
      </c>
      <c r="C468" s="3" t="s">
        <v>68</v>
      </c>
      <c r="D468" s="3" t="s">
        <v>76</v>
      </c>
      <c r="E468" s="2" t="str">
        <f t="shared" si="14"/>
        <v>232TP3122_00282</v>
      </c>
      <c r="F468" s="6">
        <v>1</v>
      </c>
      <c r="G468" s="3" t="s">
        <v>794</v>
      </c>
      <c r="H468" s="3" t="s">
        <v>7</v>
      </c>
      <c r="I468" s="3" t="s">
        <v>332</v>
      </c>
      <c r="J468" s="3" t="s">
        <v>20</v>
      </c>
      <c r="K468" s="3" t="s">
        <v>21</v>
      </c>
      <c r="L468" s="3" t="s">
        <v>935</v>
      </c>
      <c r="M468" s="3" t="s">
        <v>1098</v>
      </c>
      <c r="N468" s="8">
        <v>89.5</v>
      </c>
      <c r="O468" s="8">
        <v>240</v>
      </c>
      <c r="P468" s="8">
        <f t="shared" si="15"/>
        <v>89.5</v>
      </c>
      <c r="Q468" s="3" t="s">
        <v>1106</v>
      </c>
      <c r="R468" s="3" t="s">
        <v>13</v>
      </c>
    </row>
    <row r="469" spans="1:18" s="2" customFormat="1" ht="37.9" customHeight="1">
      <c r="A469" s="3" t="s">
        <v>836</v>
      </c>
      <c r="B469" s="3" t="s">
        <v>1179</v>
      </c>
      <c r="C469" s="3" t="s">
        <v>68</v>
      </c>
      <c r="D469" s="3" t="s">
        <v>87</v>
      </c>
      <c r="E469" s="2" t="str">
        <f t="shared" si="14"/>
        <v>232TT3173_00006</v>
      </c>
      <c r="F469" s="6">
        <v>2</v>
      </c>
      <c r="G469" s="3" t="s">
        <v>795</v>
      </c>
      <c r="H469" s="3" t="s">
        <v>7</v>
      </c>
      <c r="I469" s="3" t="s">
        <v>64</v>
      </c>
      <c r="J469" s="3" t="s">
        <v>15</v>
      </c>
      <c r="K469" s="3" t="s">
        <v>16</v>
      </c>
      <c r="L469" s="3" t="s">
        <v>1083</v>
      </c>
      <c r="M469" s="3" t="s">
        <v>1098</v>
      </c>
      <c r="N469" s="8">
        <v>111</v>
      </c>
      <c r="O469" s="8">
        <v>298</v>
      </c>
      <c r="P469" s="8">
        <f t="shared" si="15"/>
        <v>222</v>
      </c>
      <c r="Q469" s="3" t="s">
        <v>1117</v>
      </c>
      <c r="R469" s="3" t="s">
        <v>13</v>
      </c>
    </row>
    <row r="470" spans="1:18" s="2" customFormat="1" ht="37.9" customHeight="1">
      <c r="A470" s="3" t="s">
        <v>836</v>
      </c>
      <c r="B470" s="3" t="s">
        <v>1179</v>
      </c>
      <c r="C470" s="3" t="s">
        <v>68</v>
      </c>
      <c r="D470" s="3" t="s">
        <v>87</v>
      </c>
      <c r="E470" s="2" t="str">
        <f t="shared" si="14"/>
        <v>232TT3270_11061</v>
      </c>
      <c r="F470" s="6">
        <v>25</v>
      </c>
      <c r="G470" s="3" t="s">
        <v>622</v>
      </c>
      <c r="H470" s="3" t="s">
        <v>7</v>
      </c>
      <c r="I470" s="3" t="s">
        <v>64</v>
      </c>
      <c r="J470" s="3" t="s">
        <v>796</v>
      </c>
      <c r="K470" s="3" t="s">
        <v>797</v>
      </c>
      <c r="L470" s="3" t="s">
        <v>1084</v>
      </c>
      <c r="M470" s="3" t="s">
        <v>1098</v>
      </c>
      <c r="N470" s="8">
        <v>96</v>
      </c>
      <c r="O470" s="8">
        <v>258</v>
      </c>
      <c r="P470" s="8">
        <f t="shared" si="15"/>
        <v>2400</v>
      </c>
      <c r="Q470" s="3" t="s">
        <v>1123</v>
      </c>
      <c r="R470" s="3" t="s">
        <v>13</v>
      </c>
    </row>
    <row r="471" spans="1:18" s="2" customFormat="1" ht="37.9" customHeight="1">
      <c r="A471" s="3" t="s">
        <v>836</v>
      </c>
      <c r="B471" s="3" t="s">
        <v>1179</v>
      </c>
      <c r="C471" s="3" t="s">
        <v>68</v>
      </c>
      <c r="D471" s="3" t="s">
        <v>69</v>
      </c>
      <c r="E471" s="2" t="str">
        <f t="shared" si="14"/>
        <v>232TCP172_00006</v>
      </c>
      <c r="F471" s="6">
        <v>13</v>
      </c>
      <c r="G471" s="3" t="s">
        <v>333</v>
      </c>
      <c r="H471" s="3" t="s">
        <v>7</v>
      </c>
      <c r="I471" s="3" t="s">
        <v>58</v>
      </c>
      <c r="J471" s="3" t="s">
        <v>15</v>
      </c>
      <c r="K471" s="3" t="s">
        <v>16</v>
      </c>
      <c r="L471" s="3" t="s">
        <v>853</v>
      </c>
      <c r="M471" s="3" t="s">
        <v>1098</v>
      </c>
      <c r="N471" s="8">
        <v>95.5</v>
      </c>
      <c r="O471" s="8">
        <v>238</v>
      </c>
      <c r="P471" s="8">
        <f t="shared" si="15"/>
        <v>1241.5</v>
      </c>
      <c r="Q471" s="3" t="s">
        <v>1126</v>
      </c>
      <c r="R471" s="3" t="s">
        <v>50</v>
      </c>
    </row>
    <row r="472" spans="1:18" s="2" customFormat="1" ht="37.9" customHeight="1">
      <c r="A472" s="3" t="s">
        <v>836</v>
      </c>
      <c r="B472" s="3" t="s">
        <v>1179</v>
      </c>
      <c r="C472" s="3" t="s">
        <v>68</v>
      </c>
      <c r="D472" s="3" t="s">
        <v>108</v>
      </c>
      <c r="E472" s="2" t="str">
        <f t="shared" si="14"/>
        <v>232TB7072_10806</v>
      </c>
      <c r="F472" s="6">
        <v>1</v>
      </c>
      <c r="G472" s="3" t="s">
        <v>798</v>
      </c>
      <c r="H472" s="3" t="s">
        <v>7</v>
      </c>
      <c r="I472" s="3" t="s">
        <v>143</v>
      </c>
      <c r="J472" s="3" t="s">
        <v>117</v>
      </c>
      <c r="K472" s="3" t="s">
        <v>118</v>
      </c>
      <c r="L472" s="3" t="s">
        <v>868</v>
      </c>
      <c r="M472" s="3" t="s">
        <v>1098</v>
      </c>
      <c r="N472" s="8">
        <v>66</v>
      </c>
      <c r="O472" s="8">
        <v>165</v>
      </c>
      <c r="P472" s="8">
        <f t="shared" si="15"/>
        <v>66</v>
      </c>
      <c r="Q472" s="3" t="s">
        <v>1127</v>
      </c>
      <c r="R472" s="3" t="s">
        <v>112</v>
      </c>
    </row>
    <row r="473" spans="1:18" s="2" customFormat="1" ht="37.9" customHeight="1">
      <c r="A473" s="3" t="s">
        <v>836</v>
      </c>
      <c r="B473" s="3" t="s">
        <v>1179</v>
      </c>
      <c r="C473" s="3" t="s">
        <v>68</v>
      </c>
      <c r="D473" s="3" t="s">
        <v>108</v>
      </c>
      <c r="E473" s="2" t="str">
        <f t="shared" si="14"/>
        <v>232TB7090_10808</v>
      </c>
      <c r="F473" s="6">
        <v>2</v>
      </c>
      <c r="G473" s="3" t="s">
        <v>666</v>
      </c>
      <c r="H473" s="3" t="s">
        <v>7</v>
      </c>
      <c r="I473" s="3" t="s">
        <v>171</v>
      </c>
      <c r="J473" s="3" t="s">
        <v>799</v>
      </c>
      <c r="K473" s="3" t="s">
        <v>800</v>
      </c>
      <c r="L473" s="3" t="s">
        <v>868</v>
      </c>
      <c r="M473" s="3" t="s">
        <v>1098</v>
      </c>
      <c r="N473" s="8">
        <v>58</v>
      </c>
      <c r="O473" s="8">
        <v>145</v>
      </c>
      <c r="P473" s="8">
        <f t="shared" si="15"/>
        <v>116</v>
      </c>
      <c r="Q473" s="3" t="s">
        <v>1127</v>
      </c>
      <c r="R473" s="3" t="s">
        <v>112</v>
      </c>
    </row>
    <row r="474" spans="1:18" s="2" customFormat="1" ht="37.9" customHeight="1">
      <c r="A474" s="3" t="s">
        <v>836</v>
      </c>
      <c r="B474" s="3" t="s">
        <v>1179</v>
      </c>
      <c r="C474" s="3" t="s">
        <v>68</v>
      </c>
      <c r="D474" s="3" t="s">
        <v>108</v>
      </c>
      <c r="E474" s="2" t="str">
        <f t="shared" si="14"/>
        <v>232TB7091_10808</v>
      </c>
      <c r="F474" s="6">
        <v>2</v>
      </c>
      <c r="G474" s="3" t="s">
        <v>801</v>
      </c>
      <c r="H474" s="3" t="s">
        <v>7</v>
      </c>
      <c r="I474" s="3" t="s">
        <v>171</v>
      </c>
      <c r="J474" s="3" t="s">
        <v>799</v>
      </c>
      <c r="K474" s="3" t="s">
        <v>800</v>
      </c>
      <c r="L474" s="3" t="s">
        <v>868</v>
      </c>
      <c r="M474" s="3" t="s">
        <v>1098</v>
      </c>
      <c r="N474" s="8">
        <v>58</v>
      </c>
      <c r="O474" s="8">
        <v>145</v>
      </c>
      <c r="P474" s="8">
        <f t="shared" si="15"/>
        <v>116</v>
      </c>
      <c r="Q474" s="3" t="s">
        <v>1127</v>
      </c>
      <c r="R474" s="3" t="s">
        <v>112</v>
      </c>
    </row>
    <row r="475" spans="1:18" s="2" customFormat="1" ht="37.9" customHeight="1">
      <c r="A475" s="3" t="s">
        <v>836</v>
      </c>
      <c r="B475" s="3" t="s">
        <v>1179</v>
      </c>
      <c r="C475" s="3" t="s">
        <v>68</v>
      </c>
      <c r="D475" s="3" t="s">
        <v>108</v>
      </c>
      <c r="E475" s="2" t="str">
        <f t="shared" si="14"/>
        <v>232TB7122_00534</v>
      </c>
      <c r="F475" s="6">
        <v>1</v>
      </c>
      <c r="G475" s="3" t="s">
        <v>511</v>
      </c>
      <c r="H475" s="3" t="s">
        <v>7</v>
      </c>
      <c r="I475" s="3" t="s">
        <v>120</v>
      </c>
      <c r="J475" s="3" t="s">
        <v>168</v>
      </c>
      <c r="K475" s="3" t="s">
        <v>169</v>
      </c>
      <c r="L475" s="3" t="s">
        <v>868</v>
      </c>
      <c r="M475" s="3" t="s">
        <v>1101</v>
      </c>
      <c r="N475" s="8">
        <v>60</v>
      </c>
      <c r="O475" s="8">
        <v>150</v>
      </c>
      <c r="P475" s="8">
        <f t="shared" si="15"/>
        <v>60</v>
      </c>
      <c r="Q475" s="3" t="s">
        <v>1127</v>
      </c>
      <c r="R475" s="3" t="s">
        <v>112</v>
      </c>
    </row>
    <row r="476" spans="1:18" s="2" customFormat="1" ht="37.9" customHeight="1">
      <c r="A476" s="3" t="s">
        <v>836</v>
      </c>
      <c r="B476" s="3" t="s">
        <v>1179</v>
      </c>
      <c r="C476" s="3" t="s">
        <v>68</v>
      </c>
      <c r="D476" s="3" t="s">
        <v>108</v>
      </c>
      <c r="E476" s="2" t="str">
        <f t="shared" si="14"/>
        <v>232TB7134_07212</v>
      </c>
      <c r="F476" s="6">
        <v>1</v>
      </c>
      <c r="G476" s="3" t="s">
        <v>802</v>
      </c>
      <c r="H476" s="3" t="s">
        <v>7</v>
      </c>
      <c r="I476" s="3" t="s">
        <v>609</v>
      </c>
      <c r="J476" s="3" t="s">
        <v>110</v>
      </c>
      <c r="K476" s="3" t="s">
        <v>111</v>
      </c>
      <c r="L476" s="3" t="s">
        <v>868</v>
      </c>
      <c r="M476" s="3" t="s">
        <v>1098</v>
      </c>
      <c r="N476" s="8">
        <v>54</v>
      </c>
      <c r="O476" s="8">
        <v>135</v>
      </c>
      <c r="P476" s="8">
        <f t="shared" si="15"/>
        <v>54</v>
      </c>
      <c r="Q476" s="3" t="s">
        <v>1127</v>
      </c>
      <c r="R476" s="3" t="s">
        <v>112</v>
      </c>
    </row>
    <row r="477" spans="1:18" s="2" customFormat="1" ht="37.9" customHeight="1">
      <c r="A477" s="3" t="s">
        <v>836</v>
      </c>
      <c r="B477" s="3" t="s">
        <v>1179</v>
      </c>
      <c r="C477" s="3" t="s">
        <v>68</v>
      </c>
      <c r="D477" s="3" t="s">
        <v>108</v>
      </c>
      <c r="E477" s="2" t="str">
        <f t="shared" si="14"/>
        <v>232TB7142_07212</v>
      </c>
      <c r="F477" s="6">
        <v>1</v>
      </c>
      <c r="G477" s="3" t="s">
        <v>746</v>
      </c>
      <c r="H477" s="3" t="s">
        <v>7</v>
      </c>
      <c r="I477" s="3" t="s">
        <v>368</v>
      </c>
      <c r="J477" s="3" t="s">
        <v>110</v>
      </c>
      <c r="K477" s="3" t="s">
        <v>111</v>
      </c>
      <c r="L477" s="3" t="s">
        <v>868</v>
      </c>
      <c r="M477" s="3" t="s">
        <v>1098</v>
      </c>
      <c r="N477" s="8">
        <v>50</v>
      </c>
      <c r="O477" s="8">
        <v>125</v>
      </c>
      <c r="P477" s="8">
        <f t="shared" si="15"/>
        <v>50</v>
      </c>
      <c r="Q477" s="3" t="s">
        <v>1127</v>
      </c>
      <c r="R477" s="3" t="s">
        <v>112</v>
      </c>
    </row>
    <row r="478" spans="1:18" s="2" customFormat="1" ht="37.9" customHeight="1">
      <c r="A478" s="3" t="s">
        <v>836</v>
      </c>
      <c r="B478" s="3" t="s">
        <v>1179</v>
      </c>
      <c r="C478" s="3" t="s">
        <v>68</v>
      </c>
      <c r="D478" s="3" t="s">
        <v>108</v>
      </c>
      <c r="E478" s="2" t="str">
        <f t="shared" si="14"/>
        <v>232TB7431_00006</v>
      </c>
      <c r="F478" s="6">
        <v>2</v>
      </c>
      <c r="G478" s="3" t="s">
        <v>803</v>
      </c>
      <c r="H478" s="3" t="s">
        <v>7</v>
      </c>
      <c r="I478" s="3" t="s">
        <v>109</v>
      </c>
      <c r="J478" s="3" t="s">
        <v>15</v>
      </c>
      <c r="K478" s="3" t="s">
        <v>16</v>
      </c>
      <c r="L478" s="3" t="s">
        <v>869</v>
      </c>
      <c r="M478" s="3" t="s">
        <v>1099</v>
      </c>
      <c r="N478" s="8">
        <v>128</v>
      </c>
      <c r="O478" s="8">
        <v>320</v>
      </c>
      <c r="P478" s="8">
        <f t="shared" si="15"/>
        <v>256</v>
      </c>
      <c r="Q478" s="3" t="s">
        <v>1128</v>
      </c>
      <c r="R478" s="3" t="s">
        <v>112</v>
      </c>
    </row>
    <row r="479" spans="1:18" s="2" customFormat="1" ht="37.9" customHeight="1">
      <c r="A479" s="3" t="s">
        <v>836</v>
      </c>
      <c r="B479" s="3" t="s">
        <v>1179</v>
      </c>
      <c r="C479" s="3" t="s">
        <v>68</v>
      </c>
      <c r="D479" s="3" t="s">
        <v>108</v>
      </c>
      <c r="E479" s="2" t="str">
        <f t="shared" si="14"/>
        <v>232TB7440_10782</v>
      </c>
      <c r="F479" s="6">
        <v>9</v>
      </c>
      <c r="G479" s="3" t="s">
        <v>124</v>
      </c>
      <c r="H479" s="3" t="s">
        <v>7</v>
      </c>
      <c r="I479" s="3" t="s">
        <v>109</v>
      </c>
      <c r="J479" s="3" t="s">
        <v>186</v>
      </c>
      <c r="K479" s="3" t="s">
        <v>187</v>
      </c>
      <c r="L479" s="3" t="s">
        <v>869</v>
      </c>
      <c r="M479" s="3" t="s">
        <v>1098</v>
      </c>
      <c r="N479" s="8">
        <v>116</v>
      </c>
      <c r="O479" s="8">
        <v>290</v>
      </c>
      <c r="P479" s="8">
        <f t="shared" si="15"/>
        <v>1044</v>
      </c>
      <c r="Q479" s="3" t="s">
        <v>1128</v>
      </c>
      <c r="R479" s="3" t="s">
        <v>112</v>
      </c>
    </row>
    <row r="480" spans="1:18" s="2" customFormat="1" ht="37.9" customHeight="1">
      <c r="A480" s="3" t="s">
        <v>836</v>
      </c>
      <c r="B480" s="3" t="s">
        <v>1179</v>
      </c>
      <c r="C480" s="3" t="s">
        <v>68</v>
      </c>
      <c r="D480" s="3" t="s">
        <v>69</v>
      </c>
      <c r="E480" s="2" t="str">
        <f t="shared" si="14"/>
        <v>232TCP046_00006</v>
      </c>
      <c r="F480" s="6">
        <v>2</v>
      </c>
      <c r="G480" s="3" t="s">
        <v>804</v>
      </c>
      <c r="H480" s="3" t="s">
        <v>7</v>
      </c>
      <c r="I480" s="3" t="s">
        <v>236</v>
      </c>
      <c r="J480" s="3" t="s">
        <v>15</v>
      </c>
      <c r="K480" s="3" t="s">
        <v>16</v>
      </c>
      <c r="L480" s="3" t="s">
        <v>853</v>
      </c>
      <c r="M480" s="3" t="s">
        <v>1100</v>
      </c>
      <c r="N480" s="8">
        <v>119.5</v>
      </c>
      <c r="O480" s="8">
        <v>298</v>
      </c>
      <c r="P480" s="8">
        <f t="shared" si="15"/>
        <v>239</v>
      </c>
      <c r="Q480" s="3" t="s">
        <v>1126</v>
      </c>
      <c r="R480" s="3" t="s">
        <v>50</v>
      </c>
    </row>
    <row r="481" spans="1:18" s="2" customFormat="1" ht="37.9" customHeight="1">
      <c r="A481" s="3" t="s">
        <v>836</v>
      </c>
      <c r="B481" s="3" t="s">
        <v>1179</v>
      </c>
      <c r="C481" s="3" t="s">
        <v>68</v>
      </c>
      <c r="D481" s="3" t="s">
        <v>69</v>
      </c>
      <c r="E481" s="2" t="str">
        <f t="shared" si="14"/>
        <v>232TCP150_00551</v>
      </c>
      <c r="F481" s="6">
        <v>26</v>
      </c>
      <c r="G481" s="3" t="s">
        <v>548</v>
      </c>
      <c r="H481" s="3" t="s">
        <v>7</v>
      </c>
      <c r="I481" s="3" t="s">
        <v>238</v>
      </c>
      <c r="J481" s="3" t="s">
        <v>805</v>
      </c>
      <c r="K481" s="3" t="s">
        <v>806</v>
      </c>
      <c r="L481" s="3" t="s">
        <v>1000</v>
      </c>
      <c r="M481" s="3" t="s">
        <v>1098</v>
      </c>
      <c r="N481" s="8">
        <v>70</v>
      </c>
      <c r="O481" s="8">
        <v>175</v>
      </c>
      <c r="P481" s="8">
        <f t="shared" si="15"/>
        <v>1820</v>
      </c>
      <c r="Q481" s="3" t="s">
        <v>1140</v>
      </c>
      <c r="R481" s="3" t="s">
        <v>50</v>
      </c>
    </row>
    <row r="482" spans="1:18" s="2" customFormat="1" ht="37.9" customHeight="1">
      <c r="A482" s="3" t="s">
        <v>836</v>
      </c>
      <c r="B482" s="3" t="s">
        <v>1179</v>
      </c>
      <c r="C482" s="3" t="s">
        <v>68</v>
      </c>
      <c r="D482" s="3" t="s">
        <v>69</v>
      </c>
      <c r="E482" s="2" t="str">
        <f t="shared" si="14"/>
        <v>232TCP300_01870</v>
      </c>
      <c r="F482" s="6">
        <v>8</v>
      </c>
      <c r="G482" s="3" t="s">
        <v>658</v>
      </c>
      <c r="H482" s="3" t="s">
        <v>7</v>
      </c>
      <c r="I482" s="3" t="s">
        <v>129</v>
      </c>
      <c r="J482" s="3" t="s">
        <v>678</v>
      </c>
      <c r="K482" s="3" t="s">
        <v>679</v>
      </c>
      <c r="L482" s="3" t="s">
        <v>1045</v>
      </c>
      <c r="M482" s="3" t="s">
        <v>1099</v>
      </c>
      <c r="N482" s="8">
        <v>75.5</v>
      </c>
      <c r="O482" s="8">
        <v>188</v>
      </c>
      <c r="P482" s="8">
        <f t="shared" si="15"/>
        <v>604</v>
      </c>
      <c r="Q482" s="3" t="s">
        <v>1129</v>
      </c>
      <c r="R482" s="3" t="s">
        <v>50</v>
      </c>
    </row>
    <row r="483" spans="1:18" s="2" customFormat="1" ht="37.9" customHeight="1">
      <c r="A483" s="3" t="s">
        <v>836</v>
      </c>
      <c r="B483" s="3" t="s">
        <v>1179</v>
      </c>
      <c r="C483" s="3" t="s">
        <v>68</v>
      </c>
      <c r="D483" s="3" t="s">
        <v>69</v>
      </c>
      <c r="E483" s="2" t="str">
        <f t="shared" si="14"/>
        <v>232TCT030_00006</v>
      </c>
      <c r="F483" s="6">
        <v>1</v>
      </c>
      <c r="G483" s="3" t="s">
        <v>807</v>
      </c>
      <c r="H483" s="3" t="s">
        <v>7</v>
      </c>
      <c r="I483" s="3" t="s">
        <v>433</v>
      </c>
      <c r="J483" s="3" t="s">
        <v>15</v>
      </c>
      <c r="K483" s="3" t="s">
        <v>16</v>
      </c>
      <c r="L483" s="3" t="s">
        <v>1085</v>
      </c>
      <c r="M483" s="3" t="s">
        <v>1098</v>
      </c>
      <c r="N483" s="8">
        <v>88</v>
      </c>
      <c r="O483" s="8">
        <v>220</v>
      </c>
      <c r="P483" s="8">
        <f t="shared" si="15"/>
        <v>88</v>
      </c>
      <c r="Q483" s="3" t="s">
        <v>1129</v>
      </c>
      <c r="R483" s="3" t="s">
        <v>50</v>
      </c>
    </row>
    <row r="484" spans="1:18" s="2" customFormat="1" ht="37.9" customHeight="1">
      <c r="A484" s="3" t="s">
        <v>836</v>
      </c>
      <c r="B484" s="3" t="s">
        <v>1179</v>
      </c>
      <c r="C484" s="3" t="s">
        <v>68</v>
      </c>
      <c r="D484" s="3" t="s">
        <v>69</v>
      </c>
      <c r="E484" s="2" t="str">
        <f t="shared" si="14"/>
        <v>232TCT210_00001</v>
      </c>
      <c r="F484" s="6">
        <v>6</v>
      </c>
      <c r="G484" s="3" t="s">
        <v>808</v>
      </c>
      <c r="H484" s="3" t="s">
        <v>7</v>
      </c>
      <c r="I484" s="3" t="s">
        <v>435</v>
      </c>
      <c r="J484" s="3" t="s">
        <v>130</v>
      </c>
      <c r="K484" s="3" t="s">
        <v>131</v>
      </c>
      <c r="L484" s="3" t="s">
        <v>1086</v>
      </c>
      <c r="M484" s="3" t="s">
        <v>1098</v>
      </c>
      <c r="N484" s="8">
        <v>74</v>
      </c>
      <c r="O484" s="8">
        <v>185</v>
      </c>
      <c r="P484" s="8">
        <f t="shared" si="15"/>
        <v>444</v>
      </c>
      <c r="Q484" s="3" t="s">
        <v>1129</v>
      </c>
      <c r="R484" s="3" t="s">
        <v>50</v>
      </c>
    </row>
    <row r="485" spans="1:18" s="2" customFormat="1" ht="37.9" customHeight="1">
      <c r="A485" s="3" t="s">
        <v>836</v>
      </c>
      <c r="B485" s="3" t="s">
        <v>1179</v>
      </c>
      <c r="C485" s="3" t="s">
        <v>68</v>
      </c>
      <c r="D485" s="3" t="s">
        <v>69</v>
      </c>
      <c r="E485" s="2" t="str">
        <f t="shared" si="14"/>
        <v>232TCT212_00006</v>
      </c>
      <c r="F485" s="6">
        <v>22</v>
      </c>
      <c r="G485" s="3" t="s">
        <v>809</v>
      </c>
      <c r="H485" s="3" t="s">
        <v>7</v>
      </c>
      <c r="I485" s="3" t="s">
        <v>435</v>
      </c>
      <c r="J485" s="3" t="s">
        <v>15</v>
      </c>
      <c r="K485" s="3" t="s">
        <v>16</v>
      </c>
      <c r="L485" s="3" t="s">
        <v>1087</v>
      </c>
      <c r="M485" s="3" t="s">
        <v>1098</v>
      </c>
      <c r="N485" s="8">
        <v>74</v>
      </c>
      <c r="O485" s="8">
        <v>185</v>
      </c>
      <c r="P485" s="8">
        <f t="shared" si="15"/>
        <v>1628</v>
      </c>
      <c r="Q485" s="3" t="s">
        <v>1115</v>
      </c>
      <c r="R485" s="3" t="s">
        <v>50</v>
      </c>
    </row>
    <row r="486" spans="1:18" s="2" customFormat="1" ht="37.9" customHeight="1">
      <c r="A486" s="3" t="s">
        <v>836</v>
      </c>
      <c r="B486" s="3" t="s">
        <v>1179</v>
      </c>
      <c r="C486" s="3" t="s">
        <v>68</v>
      </c>
      <c r="D486" s="3" t="s">
        <v>139</v>
      </c>
      <c r="E486" s="2" t="str">
        <f t="shared" si="14"/>
        <v>232TD8342_04231</v>
      </c>
      <c r="F486" s="6">
        <v>2</v>
      </c>
      <c r="G486" s="3" t="s">
        <v>810</v>
      </c>
      <c r="H486" s="3" t="s">
        <v>7</v>
      </c>
      <c r="I486" s="3" t="s">
        <v>739</v>
      </c>
      <c r="J486" s="3" t="s">
        <v>152</v>
      </c>
      <c r="K486" s="3" t="s">
        <v>153</v>
      </c>
      <c r="L486" s="3" t="s">
        <v>945</v>
      </c>
      <c r="M486" s="3" t="s">
        <v>1099</v>
      </c>
      <c r="N486" s="8">
        <v>30</v>
      </c>
      <c r="O486" s="8">
        <v>75</v>
      </c>
      <c r="P486" s="8">
        <f t="shared" si="15"/>
        <v>60</v>
      </c>
      <c r="Q486" s="3" t="s">
        <v>1155</v>
      </c>
      <c r="R486" s="3" t="s">
        <v>112</v>
      </c>
    </row>
    <row r="487" spans="1:18" s="2" customFormat="1" ht="37.9" customHeight="1">
      <c r="A487" s="3" t="s">
        <v>836</v>
      </c>
      <c r="B487" s="3" t="s">
        <v>1179</v>
      </c>
      <c r="C487" s="3" t="s">
        <v>68</v>
      </c>
      <c r="D487" s="3" t="s">
        <v>154</v>
      </c>
      <c r="E487" s="2" t="str">
        <f t="shared" si="14"/>
        <v>232TN2259_12128</v>
      </c>
      <c r="F487" s="6">
        <v>2</v>
      </c>
      <c r="G487" s="3" t="s">
        <v>811</v>
      </c>
      <c r="H487" s="3" t="s">
        <v>7</v>
      </c>
      <c r="I487" s="3" t="s">
        <v>43</v>
      </c>
      <c r="J487" s="3" t="s">
        <v>438</v>
      </c>
      <c r="K487" s="3" t="s">
        <v>439</v>
      </c>
      <c r="L487" s="3" t="s">
        <v>1088</v>
      </c>
      <c r="M487" s="3" t="s">
        <v>1098</v>
      </c>
      <c r="N487" s="8">
        <v>71</v>
      </c>
      <c r="O487" s="8">
        <v>184</v>
      </c>
      <c r="P487" s="8">
        <f t="shared" si="15"/>
        <v>142</v>
      </c>
      <c r="Q487" s="3" t="s">
        <v>1111</v>
      </c>
      <c r="R487" s="3" t="s">
        <v>13</v>
      </c>
    </row>
    <row r="488" spans="1:18" s="2" customFormat="1" ht="37.9" customHeight="1">
      <c r="A488" s="3" t="s">
        <v>836</v>
      </c>
      <c r="B488" s="3" t="s">
        <v>1179</v>
      </c>
      <c r="C488" s="3" t="s">
        <v>68</v>
      </c>
      <c r="D488" s="3" t="s">
        <v>154</v>
      </c>
      <c r="E488" s="2" t="str">
        <f t="shared" si="14"/>
        <v>232TN8010_11232</v>
      </c>
      <c r="F488" s="6">
        <v>4</v>
      </c>
      <c r="G488" s="3" t="s">
        <v>812</v>
      </c>
      <c r="H488" s="3" t="s">
        <v>7</v>
      </c>
      <c r="I488" s="3" t="s">
        <v>813</v>
      </c>
      <c r="J488" s="3" t="s">
        <v>814</v>
      </c>
      <c r="K488" s="3" t="s">
        <v>815</v>
      </c>
      <c r="L488" s="3" t="s">
        <v>1089</v>
      </c>
      <c r="M488" s="3" t="s">
        <v>1099</v>
      </c>
      <c r="N488" s="8">
        <v>44</v>
      </c>
      <c r="O488" s="8">
        <v>0</v>
      </c>
      <c r="P488" s="8">
        <f t="shared" si="15"/>
        <v>176</v>
      </c>
      <c r="Q488" s="3" t="s">
        <v>1145</v>
      </c>
      <c r="R488" s="3" t="s">
        <v>112</v>
      </c>
    </row>
    <row r="489" spans="1:18" s="2" customFormat="1" ht="37.9" customHeight="1">
      <c r="A489" s="3" t="s">
        <v>836</v>
      </c>
      <c r="B489" s="3" t="s">
        <v>1179</v>
      </c>
      <c r="C489" s="3" t="s">
        <v>68</v>
      </c>
      <c r="D489" s="3" t="s">
        <v>108</v>
      </c>
      <c r="E489" s="2" t="str">
        <f t="shared" si="14"/>
        <v>232TB7122_00006</v>
      </c>
      <c r="F489" s="6">
        <v>1</v>
      </c>
      <c r="G489" s="3" t="s">
        <v>511</v>
      </c>
      <c r="H489" s="3" t="s">
        <v>7</v>
      </c>
      <c r="I489" s="3" t="s">
        <v>120</v>
      </c>
      <c r="J489" s="3" t="s">
        <v>15</v>
      </c>
      <c r="K489" s="3" t="s">
        <v>16</v>
      </c>
      <c r="L489" s="3" t="s">
        <v>868</v>
      </c>
      <c r="M489" s="3" t="s">
        <v>1101</v>
      </c>
      <c r="N489" s="8">
        <v>60</v>
      </c>
      <c r="O489" s="8">
        <v>150</v>
      </c>
      <c r="P489" s="8">
        <f t="shared" si="15"/>
        <v>60</v>
      </c>
      <c r="Q489" s="3" t="s">
        <v>1127</v>
      </c>
      <c r="R489" s="3" t="s">
        <v>112</v>
      </c>
    </row>
    <row r="490" spans="1:18" s="2" customFormat="1" ht="37.9" customHeight="1">
      <c r="A490" s="3" t="s">
        <v>836</v>
      </c>
      <c r="B490" s="3" t="s">
        <v>1179</v>
      </c>
      <c r="C490" s="3" t="s">
        <v>68</v>
      </c>
      <c r="D490" s="3" t="s">
        <v>69</v>
      </c>
      <c r="E490" s="2" t="str">
        <f t="shared" si="14"/>
        <v>232TCP116_03899</v>
      </c>
      <c r="F490" s="6">
        <v>7</v>
      </c>
      <c r="G490" s="3" t="s">
        <v>364</v>
      </c>
      <c r="H490" s="3" t="s">
        <v>7</v>
      </c>
      <c r="I490" s="3" t="s">
        <v>58</v>
      </c>
      <c r="J490" s="3" t="s">
        <v>374</v>
      </c>
      <c r="K490" s="3" t="s">
        <v>375</v>
      </c>
      <c r="L490" s="3" t="s">
        <v>867</v>
      </c>
      <c r="M490" s="3" t="s">
        <v>1098</v>
      </c>
      <c r="N490" s="8">
        <v>82</v>
      </c>
      <c r="O490" s="8">
        <v>205</v>
      </c>
      <c r="P490" s="8">
        <f t="shared" si="15"/>
        <v>574</v>
      </c>
      <c r="Q490" s="3" t="s">
        <v>1113</v>
      </c>
      <c r="R490" s="3" t="s">
        <v>50</v>
      </c>
    </row>
    <row r="491" spans="1:18" s="2" customFormat="1" ht="37.9" customHeight="1">
      <c r="A491" s="3" t="s">
        <v>836</v>
      </c>
      <c r="B491" s="3" t="s">
        <v>1179</v>
      </c>
      <c r="C491" s="3" t="s">
        <v>68</v>
      </c>
      <c r="D491" s="3" t="s">
        <v>69</v>
      </c>
      <c r="E491" s="2" t="str">
        <f t="shared" si="14"/>
        <v>232TCT202_00003</v>
      </c>
      <c r="F491" s="6">
        <v>14</v>
      </c>
      <c r="G491" s="3" t="s">
        <v>816</v>
      </c>
      <c r="H491" s="3" t="s">
        <v>7</v>
      </c>
      <c r="I491" s="3" t="s">
        <v>817</v>
      </c>
      <c r="J491" s="3" t="s">
        <v>137</v>
      </c>
      <c r="K491" s="3" t="s">
        <v>138</v>
      </c>
      <c r="L491" s="3" t="s">
        <v>1090</v>
      </c>
      <c r="M491" s="3" t="s">
        <v>1098</v>
      </c>
      <c r="N491" s="8">
        <v>88</v>
      </c>
      <c r="O491" s="8">
        <v>220</v>
      </c>
      <c r="P491" s="8">
        <f t="shared" si="15"/>
        <v>1232</v>
      </c>
      <c r="Q491" s="3" t="s">
        <v>1115</v>
      </c>
      <c r="R491" s="3" t="s">
        <v>50</v>
      </c>
    </row>
    <row r="492" spans="1:18" s="2" customFormat="1" ht="37.9" customHeight="1">
      <c r="A492" s="3" t="s">
        <v>836</v>
      </c>
      <c r="B492" s="3" t="s">
        <v>1179</v>
      </c>
      <c r="C492" s="3" t="s">
        <v>68</v>
      </c>
      <c r="D492" s="3" t="s">
        <v>139</v>
      </c>
      <c r="E492" s="2" t="str">
        <f t="shared" si="14"/>
        <v>232TD8141_00006</v>
      </c>
      <c r="F492" s="6">
        <v>1</v>
      </c>
      <c r="G492" s="3" t="s">
        <v>818</v>
      </c>
      <c r="H492" s="3" t="s">
        <v>7</v>
      </c>
      <c r="I492" s="3" t="s">
        <v>109</v>
      </c>
      <c r="J492" s="3" t="s">
        <v>15</v>
      </c>
      <c r="K492" s="3" t="s">
        <v>16</v>
      </c>
      <c r="L492" s="3" t="s">
        <v>868</v>
      </c>
      <c r="M492" s="3" t="s">
        <v>1098</v>
      </c>
      <c r="N492" s="8">
        <v>88</v>
      </c>
      <c r="O492" s="8">
        <v>220</v>
      </c>
      <c r="P492" s="8">
        <f t="shared" si="15"/>
        <v>88</v>
      </c>
      <c r="Q492" s="3" t="s">
        <v>1127</v>
      </c>
      <c r="R492" s="3" t="s">
        <v>112</v>
      </c>
    </row>
    <row r="493" spans="1:18" s="2" customFormat="1" ht="37.9" customHeight="1">
      <c r="A493" s="3" t="s">
        <v>836</v>
      </c>
      <c r="B493" s="3" t="s">
        <v>1179</v>
      </c>
      <c r="C493" s="3" t="s">
        <v>68</v>
      </c>
      <c r="D493" s="3" t="s">
        <v>139</v>
      </c>
      <c r="E493" s="2" t="str">
        <f t="shared" si="14"/>
        <v>232TD8300_04231</v>
      </c>
      <c r="F493" s="6">
        <v>1</v>
      </c>
      <c r="G493" s="3" t="s">
        <v>819</v>
      </c>
      <c r="H493" s="3" t="s">
        <v>7</v>
      </c>
      <c r="I493" s="3" t="s">
        <v>143</v>
      </c>
      <c r="J493" s="3" t="s">
        <v>152</v>
      </c>
      <c r="K493" s="3" t="s">
        <v>153</v>
      </c>
      <c r="L493" s="3" t="s">
        <v>868</v>
      </c>
      <c r="M493" s="3" t="s">
        <v>1098</v>
      </c>
      <c r="N493" s="8">
        <v>72</v>
      </c>
      <c r="O493" s="8">
        <v>180</v>
      </c>
      <c r="P493" s="8">
        <f t="shared" si="15"/>
        <v>72</v>
      </c>
      <c r="Q493" s="3" t="s">
        <v>1127</v>
      </c>
      <c r="R493" s="3" t="s">
        <v>112</v>
      </c>
    </row>
    <row r="494" spans="1:18" s="2" customFormat="1" ht="37.9" customHeight="1">
      <c r="A494" s="3" t="s">
        <v>836</v>
      </c>
      <c r="B494" s="3" t="s">
        <v>1179</v>
      </c>
      <c r="C494" s="3" t="s">
        <v>68</v>
      </c>
      <c r="D494" s="3" t="s">
        <v>154</v>
      </c>
      <c r="E494" s="2" t="str">
        <f t="shared" si="14"/>
        <v>232TN3104_10783</v>
      </c>
      <c r="F494" s="6">
        <v>2</v>
      </c>
      <c r="G494" s="3" t="s">
        <v>820</v>
      </c>
      <c r="H494" s="3" t="s">
        <v>7</v>
      </c>
      <c r="I494" s="3" t="s">
        <v>32</v>
      </c>
      <c r="J494" s="3" t="s">
        <v>83</v>
      </c>
      <c r="K494" s="3" t="s">
        <v>84</v>
      </c>
      <c r="L494" s="3" t="s">
        <v>1091</v>
      </c>
      <c r="M494" s="3" t="s">
        <v>1098</v>
      </c>
      <c r="N494" s="8">
        <v>79.5</v>
      </c>
      <c r="O494" s="8">
        <v>206</v>
      </c>
      <c r="P494" s="8">
        <f t="shared" si="15"/>
        <v>159</v>
      </c>
      <c r="Q494" s="3" t="s">
        <v>1106</v>
      </c>
      <c r="R494" s="3" t="s">
        <v>13</v>
      </c>
    </row>
    <row r="495" spans="1:18" s="2" customFormat="1" ht="37.9" customHeight="1">
      <c r="A495" s="3" t="s">
        <v>836</v>
      </c>
      <c r="B495" s="3" t="s">
        <v>1179</v>
      </c>
      <c r="C495" s="3" t="s">
        <v>68</v>
      </c>
      <c r="D495" s="3" t="s">
        <v>76</v>
      </c>
      <c r="E495" s="2" t="str">
        <f t="shared" si="14"/>
        <v>232TP3421_00006</v>
      </c>
      <c r="F495" s="6">
        <v>1</v>
      </c>
      <c r="G495" s="3" t="s">
        <v>821</v>
      </c>
      <c r="H495" s="3" t="s">
        <v>7</v>
      </c>
      <c r="I495" s="3" t="s">
        <v>442</v>
      </c>
      <c r="J495" s="3" t="s">
        <v>15</v>
      </c>
      <c r="K495" s="3" t="s">
        <v>16</v>
      </c>
      <c r="L495" s="3" t="s">
        <v>1092</v>
      </c>
      <c r="M495" s="3" t="s">
        <v>1098</v>
      </c>
      <c r="N495" s="8">
        <v>100.5</v>
      </c>
      <c r="O495" s="8">
        <v>270</v>
      </c>
      <c r="P495" s="8">
        <f t="shared" si="15"/>
        <v>100.5</v>
      </c>
      <c r="Q495" s="3" t="s">
        <v>1146</v>
      </c>
      <c r="R495" s="3" t="s">
        <v>13</v>
      </c>
    </row>
    <row r="496" spans="1:18" s="2" customFormat="1" ht="37.9" customHeight="1">
      <c r="A496" s="3" t="s">
        <v>836</v>
      </c>
      <c r="B496" s="3" t="s">
        <v>1179</v>
      </c>
      <c r="C496" s="3" t="s">
        <v>68</v>
      </c>
      <c r="D496" s="3" t="s">
        <v>87</v>
      </c>
      <c r="E496" s="2" t="str">
        <f t="shared" si="14"/>
        <v>232TT3330_00282</v>
      </c>
      <c r="F496" s="6">
        <v>5</v>
      </c>
      <c r="G496" s="3" t="s">
        <v>686</v>
      </c>
      <c r="H496" s="3" t="s">
        <v>7</v>
      </c>
      <c r="I496" s="3" t="s">
        <v>96</v>
      </c>
      <c r="J496" s="3" t="s">
        <v>20</v>
      </c>
      <c r="K496" s="3" t="s">
        <v>21</v>
      </c>
      <c r="L496" s="3" t="s">
        <v>1051</v>
      </c>
      <c r="M496" s="3" t="s">
        <v>1098</v>
      </c>
      <c r="N496" s="8">
        <v>125.5</v>
      </c>
      <c r="O496" s="8">
        <v>338</v>
      </c>
      <c r="P496" s="8">
        <f t="shared" si="15"/>
        <v>627.5</v>
      </c>
      <c r="Q496" s="3" t="s">
        <v>1106</v>
      </c>
      <c r="R496" s="3" t="s">
        <v>13</v>
      </c>
    </row>
    <row r="497" spans="1:18" s="2" customFormat="1" ht="37.9" customHeight="1">
      <c r="A497" s="3" t="s">
        <v>836</v>
      </c>
      <c r="B497" s="3" t="s">
        <v>1179</v>
      </c>
      <c r="C497" s="3" t="s">
        <v>68</v>
      </c>
      <c r="D497" s="3" t="s">
        <v>76</v>
      </c>
      <c r="E497" s="2" t="str">
        <f t="shared" si="14"/>
        <v>232TP3203_00282</v>
      </c>
      <c r="F497" s="6">
        <v>1</v>
      </c>
      <c r="G497" s="3" t="s">
        <v>822</v>
      </c>
      <c r="H497" s="3" t="s">
        <v>7</v>
      </c>
      <c r="I497" s="3" t="s">
        <v>22</v>
      </c>
      <c r="J497" s="3" t="s">
        <v>20</v>
      </c>
      <c r="K497" s="3" t="s">
        <v>21</v>
      </c>
      <c r="L497" s="3" t="s">
        <v>923</v>
      </c>
      <c r="M497" s="3" t="s">
        <v>1099</v>
      </c>
      <c r="N497" s="8">
        <v>58</v>
      </c>
      <c r="O497" s="8">
        <v>155</v>
      </c>
      <c r="P497" s="8">
        <f t="shared" si="15"/>
        <v>58</v>
      </c>
      <c r="Q497" s="3" t="s">
        <v>1139</v>
      </c>
      <c r="R497" s="3" t="s">
        <v>13</v>
      </c>
    </row>
    <row r="498" spans="1:18" s="2" customFormat="1" ht="37.9" customHeight="1">
      <c r="A498" s="3" t="s">
        <v>836</v>
      </c>
      <c r="B498" s="3" t="s">
        <v>1179</v>
      </c>
      <c r="C498" s="3" t="s">
        <v>68</v>
      </c>
      <c r="D498" s="3" t="s">
        <v>87</v>
      </c>
      <c r="E498" s="2" t="str">
        <f t="shared" si="14"/>
        <v>232TT3213_03711</v>
      </c>
      <c r="F498" s="6">
        <v>1</v>
      </c>
      <c r="G498" s="3" t="s">
        <v>823</v>
      </c>
      <c r="H498" s="3" t="s">
        <v>7</v>
      </c>
      <c r="I498" s="3" t="s">
        <v>442</v>
      </c>
      <c r="J498" s="3" t="s">
        <v>824</v>
      </c>
      <c r="K498" s="3" t="s">
        <v>580</v>
      </c>
      <c r="L498" s="3" t="s">
        <v>1093</v>
      </c>
      <c r="M498" s="3" t="s">
        <v>1099</v>
      </c>
      <c r="N498" s="8">
        <v>134</v>
      </c>
      <c r="O498" s="8">
        <v>360</v>
      </c>
      <c r="P498" s="8">
        <f t="shared" si="15"/>
        <v>134</v>
      </c>
      <c r="Q498" s="3" t="s">
        <v>1146</v>
      </c>
      <c r="R498" s="3" t="s">
        <v>13</v>
      </c>
    </row>
    <row r="499" spans="1:18" s="2" customFormat="1" ht="37.9" customHeight="1">
      <c r="A499" s="3" t="s">
        <v>836</v>
      </c>
      <c r="B499" s="3" t="s">
        <v>1179</v>
      </c>
      <c r="C499" s="3" t="s">
        <v>68</v>
      </c>
      <c r="D499" s="3" t="s">
        <v>108</v>
      </c>
      <c r="E499" s="2" t="str">
        <f t="shared" si="14"/>
        <v>232TB7172_00006</v>
      </c>
      <c r="F499" s="6">
        <v>1</v>
      </c>
      <c r="G499" s="3" t="s">
        <v>523</v>
      </c>
      <c r="H499" s="3" t="s">
        <v>7</v>
      </c>
      <c r="I499" s="3" t="s">
        <v>145</v>
      </c>
      <c r="J499" s="3" t="s">
        <v>15</v>
      </c>
      <c r="K499" s="3" t="s">
        <v>16</v>
      </c>
      <c r="L499" s="3" t="s">
        <v>868</v>
      </c>
      <c r="M499" s="3" t="s">
        <v>1101</v>
      </c>
      <c r="N499" s="8">
        <v>76</v>
      </c>
      <c r="O499" s="8">
        <v>190</v>
      </c>
      <c r="P499" s="8">
        <f t="shared" si="15"/>
        <v>76</v>
      </c>
      <c r="Q499" s="3" t="s">
        <v>1127</v>
      </c>
      <c r="R499" s="3" t="s">
        <v>112</v>
      </c>
    </row>
    <row r="500" spans="1:18" s="2" customFormat="1" ht="37.9" customHeight="1">
      <c r="A500" s="3" t="s">
        <v>836</v>
      </c>
      <c r="B500" s="3" t="s">
        <v>1179</v>
      </c>
      <c r="C500" s="3" t="s">
        <v>68</v>
      </c>
      <c r="D500" s="3" t="s">
        <v>108</v>
      </c>
      <c r="E500" s="2" t="str">
        <f t="shared" si="14"/>
        <v>232TB7280_10785</v>
      </c>
      <c r="F500" s="6">
        <v>1</v>
      </c>
      <c r="G500" s="3" t="s">
        <v>524</v>
      </c>
      <c r="H500" s="3" t="s">
        <v>7</v>
      </c>
      <c r="I500" s="3" t="s">
        <v>145</v>
      </c>
      <c r="J500" s="3" t="s">
        <v>79</v>
      </c>
      <c r="K500" s="3" t="s">
        <v>80</v>
      </c>
      <c r="L500" s="3" t="s">
        <v>993</v>
      </c>
      <c r="M500" s="3" t="s">
        <v>1101</v>
      </c>
      <c r="N500" s="8">
        <v>70</v>
      </c>
      <c r="O500" s="8">
        <v>175</v>
      </c>
      <c r="P500" s="8">
        <f t="shared" si="15"/>
        <v>70</v>
      </c>
      <c r="Q500" s="3" t="s">
        <v>1145</v>
      </c>
      <c r="R500" s="3" t="s">
        <v>112</v>
      </c>
    </row>
    <row r="501" spans="1:18" s="2" customFormat="1" ht="37.9" customHeight="1">
      <c r="A501" s="3" t="s">
        <v>836</v>
      </c>
      <c r="B501" s="3" t="s">
        <v>1179</v>
      </c>
      <c r="C501" s="3" t="s">
        <v>68</v>
      </c>
      <c r="D501" s="3" t="s">
        <v>69</v>
      </c>
      <c r="E501" s="2" t="str">
        <f t="shared" si="14"/>
        <v>232TCP066_00006</v>
      </c>
      <c r="F501" s="6">
        <v>3</v>
      </c>
      <c r="G501" s="3" t="s">
        <v>825</v>
      </c>
      <c r="H501" s="3" t="s">
        <v>7</v>
      </c>
      <c r="I501" s="3" t="s">
        <v>52</v>
      </c>
      <c r="J501" s="3" t="s">
        <v>15</v>
      </c>
      <c r="K501" s="3" t="s">
        <v>16</v>
      </c>
      <c r="L501" s="3" t="s">
        <v>853</v>
      </c>
      <c r="M501" s="3" t="s">
        <v>1098</v>
      </c>
      <c r="N501" s="8">
        <v>90</v>
      </c>
      <c r="O501" s="8">
        <v>225</v>
      </c>
      <c r="P501" s="8">
        <f t="shared" si="15"/>
        <v>270</v>
      </c>
      <c r="Q501" s="3" t="s">
        <v>1129</v>
      </c>
      <c r="R501" s="3" t="s">
        <v>50</v>
      </c>
    </row>
    <row r="502" spans="1:18" s="2" customFormat="1" ht="37.9" customHeight="1">
      <c r="A502" s="3" t="s">
        <v>836</v>
      </c>
      <c r="B502" s="3" t="s">
        <v>1179</v>
      </c>
      <c r="C502" s="3" t="s">
        <v>68</v>
      </c>
      <c r="D502" s="3" t="s">
        <v>69</v>
      </c>
      <c r="E502" s="2" t="str">
        <f t="shared" si="14"/>
        <v>232TCP102_00006</v>
      </c>
      <c r="F502" s="6">
        <v>14</v>
      </c>
      <c r="G502" s="3" t="s">
        <v>826</v>
      </c>
      <c r="H502" s="3" t="s">
        <v>7</v>
      </c>
      <c r="I502" s="3" t="s">
        <v>236</v>
      </c>
      <c r="J502" s="3" t="s">
        <v>15</v>
      </c>
      <c r="K502" s="3" t="s">
        <v>16</v>
      </c>
      <c r="L502" s="3" t="s">
        <v>853</v>
      </c>
      <c r="M502" s="3" t="s">
        <v>1098</v>
      </c>
      <c r="N502" s="8">
        <v>114</v>
      </c>
      <c r="O502" s="8">
        <v>285</v>
      </c>
      <c r="P502" s="8">
        <f t="shared" si="15"/>
        <v>1596</v>
      </c>
      <c r="Q502" s="3" t="s">
        <v>1126</v>
      </c>
      <c r="R502" s="3" t="s">
        <v>50</v>
      </c>
    </row>
    <row r="503" spans="1:18" s="2" customFormat="1" ht="37.9" customHeight="1">
      <c r="A503" s="3" t="s">
        <v>836</v>
      </c>
      <c r="B503" s="3" t="s">
        <v>1179</v>
      </c>
      <c r="C503" s="3" t="s">
        <v>68</v>
      </c>
      <c r="D503" s="3" t="s">
        <v>69</v>
      </c>
      <c r="E503" s="2" t="str">
        <f t="shared" si="14"/>
        <v>232TCT034_00085</v>
      </c>
      <c r="F503" s="6">
        <v>1</v>
      </c>
      <c r="G503" s="3" t="s">
        <v>827</v>
      </c>
      <c r="H503" s="3" t="s">
        <v>7</v>
      </c>
      <c r="I503" s="3" t="s">
        <v>58</v>
      </c>
      <c r="J503" s="3" t="s">
        <v>141</v>
      </c>
      <c r="K503" s="3" t="s">
        <v>142</v>
      </c>
      <c r="L503" s="3" t="s">
        <v>1085</v>
      </c>
      <c r="M503" s="3" t="s">
        <v>1098</v>
      </c>
      <c r="N503" s="8">
        <v>98</v>
      </c>
      <c r="O503" s="8">
        <v>245</v>
      </c>
      <c r="P503" s="8">
        <f t="shared" si="15"/>
        <v>98</v>
      </c>
      <c r="Q503" s="3" t="s">
        <v>1126</v>
      </c>
      <c r="R503" s="3" t="s">
        <v>50</v>
      </c>
    </row>
    <row r="504" spans="1:18" s="2" customFormat="1" ht="37.9" customHeight="1">
      <c r="A504" s="3" t="s">
        <v>836</v>
      </c>
      <c r="B504" s="3" t="s">
        <v>1179</v>
      </c>
      <c r="C504" s="3" t="s">
        <v>68</v>
      </c>
      <c r="D504" s="3" t="s">
        <v>69</v>
      </c>
      <c r="E504" s="2" t="str">
        <f t="shared" si="14"/>
        <v>232TCT050_00003</v>
      </c>
      <c r="F504" s="6">
        <v>15</v>
      </c>
      <c r="G504" s="3" t="s">
        <v>828</v>
      </c>
      <c r="H504" s="3" t="s">
        <v>7</v>
      </c>
      <c r="I504" s="3" t="s">
        <v>453</v>
      </c>
      <c r="J504" s="3" t="s">
        <v>137</v>
      </c>
      <c r="K504" s="3" t="s">
        <v>138</v>
      </c>
      <c r="L504" s="3" t="s">
        <v>1094</v>
      </c>
      <c r="M504" s="3" t="s">
        <v>1098</v>
      </c>
      <c r="N504" s="8">
        <v>76</v>
      </c>
      <c r="O504" s="8">
        <v>190</v>
      </c>
      <c r="P504" s="8">
        <f t="shared" si="15"/>
        <v>1140</v>
      </c>
      <c r="Q504" s="3" t="s">
        <v>1115</v>
      </c>
      <c r="R504" s="3" t="s">
        <v>50</v>
      </c>
    </row>
    <row r="505" spans="1:18" s="2" customFormat="1" ht="37.9" customHeight="1">
      <c r="A505" s="3" t="s">
        <v>836</v>
      </c>
      <c r="B505" s="3" t="s">
        <v>1179</v>
      </c>
      <c r="C505" s="3" t="s">
        <v>68</v>
      </c>
      <c r="D505" s="3" t="s">
        <v>139</v>
      </c>
      <c r="E505" s="2" t="str">
        <f t="shared" si="14"/>
        <v>232TD8154_01780</v>
      </c>
      <c r="F505" s="6">
        <v>8</v>
      </c>
      <c r="G505" s="3" t="s">
        <v>829</v>
      </c>
      <c r="H505" s="3" t="s">
        <v>7</v>
      </c>
      <c r="I505" s="3" t="s">
        <v>830</v>
      </c>
      <c r="J505" s="3" t="s">
        <v>594</v>
      </c>
      <c r="K505" s="3" t="s">
        <v>595</v>
      </c>
      <c r="L505" s="3" t="s">
        <v>990</v>
      </c>
      <c r="M505" s="3" t="s">
        <v>1098</v>
      </c>
      <c r="N505" s="8">
        <v>34</v>
      </c>
      <c r="O505" s="8">
        <v>85</v>
      </c>
      <c r="P505" s="8">
        <f t="shared" si="15"/>
        <v>272</v>
      </c>
      <c r="Q505" s="3" t="s">
        <v>1173</v>
      </c>
      <c r="R505" s="3" t="s">
        <v>112</v>
      </c>
    </row>
    <row r="506" spans="1:18" s="2" customFormat="1" ht="37.9" customHeight="1">
      <c r="A506" s="3" t="s">
        <v>836</v>
      </c>
      <c r="B506" s="3" t="s">
        <v>1179</v>
      </c>
      <c r="C506" s="3" t="s">
        <v>68</v>
      </c>
      <c r="D506" s="3" t="s">
        <v>139</v>
      </c>
      <c r="E506" s="2" t="str">
        <f t="shared" si="14"/>
        <v>232TD8200_11076</v>
      </c>
      <c r="F506" s="6">
        <v>1</v>
      </c>
      <c r="G506" s="3" t="s">
        <v>831</v>
      </c>
      <c r="H506" s="3" t="s">
        <v>7</v>
      </c>
      <c r="I506" s="3" t="s">
        <v>109</v>
      </c>
      <c r="J506" s="3" t="s">
        <v>525</v>
      </c>
      <c r="K506" s="3" t="s">
        <v>526</v>
      </c>
      <c r="L506" s="3" t="s">
        <v>1095</v>
      </c>
      <c r="M506" s="3" t="s">
        <v>1098</v>
      </c>
      <c r="N506" s="8">
        <v>75.5</v>
      </c>
      <c r="O506" s="8">
        <v>188</v>
      </c>
      <c r="P506" s="8">
        <f t="shared" si="15"/>
        <v>75.5</v>
      </c>
      <c r="Q506" s="3" t="s">
        <v>1145</v>
      </c>
      <c r="R506" s="3" t="s">
        <v>112</v>
      </c>
    </row>
    <row r="507" spans="1:18" s="2" customFormat="1" ht="37.9" customHeight="1">
      <c r="A507" s="3" t="s">
        <v>836</v>
      </c>
      <c r="B507" s="3" t="s">
        <v>1179</v>
      </c>
      <c r="C507" s="3" t="s">
        <v>68</v>
      </c>
      <c r="D507" s="3" t="s">
        <v>154</v>
      </c>
      <c r="E507" s="2" t="str">
        <f t="shared" si="14"/>
        <v>232TN2229_00282</v>
      </c>
      <c r="F507" s="6">
        <v>3</v>
      </c>
      <c r="G507" s="3" t="s">
        <v>832</v>
      </c>
      <c r="H507" s="3" t="s">
        <v>7</v>
      </c>
      <c r="I507" s="3" t="s">
        <v>14</v>
      </c>
      <c r="J507" s="3" t="s">
        <v>20</v>
      </c>
      <c r="K507" s="3" t="s">
        <v>21</v>
      </c>
      <c r="L507" s="3" t="s">
        <v>875</v>
      </c>
      <c r="M507" s="3" t="s">
        <v>1098</v>
      </c>
      <c r="N507" s="8">
        <v>62</v>
      </c>
      <c r="O507" s="8">
        <v>160</v>
      </c>
      <c r="P507" s="8">
        <f t="shared" si="15"/>
        <v>186</v>
      </c>
      <c r="Q507" s="3" t="s">
        <v>1144</v>
      </c>
      <c r="R507" s="3" t="s">
        <v>81</v>
      </c>
    </row>
    <row r="508" spans="1:18" s="2" customFormat="1" ht="37.9" customHeight="1">
      <c r="A508" s="3" t="s">
        <v>836</v>
      </c>
      <c r="B508" s="3" t="s">
        <v>1179</v>
      </c>
      <c r="C508" s="3" t="s">
        <v>68</v>
      </c>
      <c r="D508" s="3" t="s">
        <v>154</v>
      </c>
      <c r="E508" s="2" t="str">
        <f t="shared" si="14"/>
        <v>232TN3102_00006</v>
      </c>
      <c r="F508" s="6">
        <v>1</v>
      </c>
      <c r="G508" s="3" t="s">
        <v>533</v>
      </c>
      <c r="H508" s="3" t="s">
        <v>7</v>
      </c>
      <c r="I508" s="3" t="s">
        <v>32</v>
      </c>
      <c r="J508" s="3" t="s">
        <v>15</v>
      </c>
      <c r="K508" s="3" t="s">
        <v>16</v>
      </c>
      <c r="L508" s="3" t="s">
        <v>995</v>
      </c>
      <c r="M508" s="3" t="s">
        <v>1098</v>
      </c>
      <c r="N508" s="8">
        <v>59</v>
      </c>
      <c r="O508" s="8">
        <v>153</v>
      </c>
      <c r="P508" s="8">
        <f t="shared" si="15"/>
        <v>59</v>
      </c>
      <c r="Q508" s="3" t="s">
        <v>1106</v>
      </c>
      <c r="R508" s="3" t="s">
        <v>13</v>
      </c>
    </row>
    <row r="509" spans="1:18" s="2" customFormat="1" ht="37.9" customHeight="1">
      <c r="A509" s="3" t="s">
        <v>836</v>
      </c>
      <c r="B509" s="3" t="s">
        <v>1179</v>
      </c>
      <c r="C509" s="3" t="s">
        <v>68</v>
      </c>
      <c r="D509" s="3" t="s">
        <v>154</v>
      </c>
      <c r="E509" s="2" t="str">
        <f t="shared" si="14"/>
        <v>232TN3104_00282</v>
      </c>
      <c r="F509" s="6">
        <v>1</v>
      </c>
      <c r="G509" s="3" t="s">
        <v>820</v>
      </c>
      <c r="H509" s="3" t="s">
        <v>7</v>
      </c>
      <c r="I509" s="3" t="s">
        <v>32</v>
      </c>
      <c r="J509" s="3" t="s">
        <v>20</v>
      </c>
      <c r="K509" s="3" t="s">
        <v>21</v>
      </c>
      <c r="L509" s="3" t="s">
        <v>1091</v>
      </c>
      <c r="M509" s="3" t="s">
        <v>1098</v>
      </c>
      <c r="N509" s="8">
        <v>79.5</v>
      </c>
      <c r="O509" s="8">
        <v>206</v>
      </c>
      <c r="P509" s="8">
        <f t="shared" si="15"/>
        <v>79.5</v>
      </c>
      <c r="Q509" s="3" t="s">
        <v>1106</v>
      </c>
      <c r="R509" s="3" t="s">
        <v>13</v>
      </c>
    </row>
    <row r="510" spans="1:18" s="2" customFormat="1" ht="37.9" customHeight="1">
      <c r="A510" s="3" t="s">
        <v>836</v>
      </c>
      <c r="B510" s="3" t="s">
        <v>1179</v>
      </c>
      <c r="C510" s="3" t="s">
        <v>68</v>
      </c>
      <c r="D510" s="3" t="s">
        <v>154</v>
      </c>
      <c r="E510" s="2" t="str">
        <f t="shared" si="14"/>
        <v>232TN311C_00006</v>
      </c>
      <c r="F510" s="6">
        <v>1</v>
      </c>
      <c r="G510" s="3" t="s">
        <v>549</v>
      </c>
      <c r="H510" s="3" t="s">
        <v>7</v>
      </c>
      <c r="I510" s="3" t="s">
        <v>32</v>
      </c>
      <c r="J510" s="3" t="s">
        <v>15</v>
      </c>
      <c r="K510" s="3" t="s">
        <v>16</v>
      </c>
      <c r="L510" s="3" t="s">
        <v>914</v>
      </c>
      <c r="M510" s="3" t="s">
        <v>1098</v>
      </c>
      <c r="N510" s="8">
        <v>60</v>
      </c>
      <c r="O510" s="8">
        <v>155</v>
      </c>
      <c r="P510" s="8">
        <f t="shared" si="15"/>
        <v>60</v>
      </c>
      <c r="Q510" s="3" t="s">
        <v>1106</v>
      </c>
      <c r="R510" s="3" t="s">
        <v>13</v>
      </c>
    </row>
    <row r="511" spans="1:18" s="2" customFormat="1" ht="37.9" customHeight="1">
      <c r="A511" s="3" t="s">
        <v>836</v>
      </c>
      <c r="B511" s="3" t="s">
        <v>1179</v>
      </c>
      <c r="C511" s="3" t="s">
        <v>68</v>
      </c>
      <c r="D511" s="3" t="s">
        <v>76</v>
      </c>
      <c r="E511" s="2" t="str">
        <f t="shared" si="14"/>
        <v>232TP2157_00282</v>
      </c>
      <c r="F511" s="6">
        <v>79</v>
      </c>
      <c r="G511" s="3" t="s">
        <v>833</v>
      </c>
      <c r="H511" s="3" t="s">
        <v>7</v>
      </c>
      <c r="I511" s="3" t="s">
        <v>257</v>
      </c>
      <c r="J511" s="3" t="s">
        <v>20</v>
      </c>
      <c r="K511" s="3" t="s">
        <v>21</v>
      </c>
      <c r="L511" s="3" t="s">
        <v>1096</v>
      </c>
      <c r="M511" s="3" t="s">
        <v>1098</v>
      </c>
      <c r="N511" s="8">
        <v>43</v>
      </c>
      <c r="O511" s="8">
        <v>115</v>
      </c>
      <c r="P511" s="8">
        <f t="shared" si="15"/>
        <v>3397</v>
      </c>
      <c r="Q511" s="3" t="s">
        <v>1125</v>
      </c>
      <c r="R511" s="3" t="s">
        <v>81</v>
      </c>
    </row>
    <row r="512" spans="1:18" s="2" customFormat="1" ht="37.9" customHeight="1">
      <c r="A512" s="3" t="s">
        <v>836</v>
      </c>
      <c r="B512" s="3" t="s">
        <v>1179</v>
      </c>
      <c r="C512" s="3" t="s">
        <v>68</v>
      </c>
      <c r="D512" s="3" t="s">
        <v>76</v>
      </c>
      <c r="E512" s="2" t="str">
        <f t="shared" si="14"/>
        <v>232TP3083_00006</v>
      </c>
      <c r="F512" s="6">
        <v>1</v>
      </c>
      <c r="G512" s="3" t="s">
        <v>834</v>
      </c>
      <c r="H512" s="3" t="s">
        <v>7</v>
      </c>
      <c r="I512" s="3" t="s">
        <v>32</v>
      </c>
      <c r="J512" s="3" t="s">
        <v>15</v>
      </c>
      <c r="K512" s="3" t="s">
        <v>16</v>
      </c>
      <c r="L512" s="3" t="s">
        <v>1031</v>
      </c>
      <c r="M512" s="3" t="s">
        <v>1098</v>
      </c>
      <c r="N512" s="8">
        <v>82</v>
      </c>
      <c r="O512" s="8">
        <v>220</v>
      </c>
      <c r="P512" s="8">
        <f t="shared" si="15"/>
        <v>82</v>
      </c>
      <c r="Q512" s="3" t="s">
        <v>1106</v>
      </c>
      <c r="R512" s="3" t="s">
        <v>13</v>
      </c>
    </row>
    <row r="513" spans="1:18" s="2" customFormat="1" ht="37.9" customHeight="1">
      <c r="A513" s="3" t="s">
        <v>836</v>
      </c>
      <c r="B513" s="3" t="s">
        <v>1179</v>
      </c>
      <c r="C513" s="3" t="s">
        <v>68</v>
      </c>
      <c r="D513" s="3" t="s">
        <v>76</v>
      </c>
      <c r="E513" s="2" t="str">
        <f t="shared" si="14"/>
        <v>232TP3123_00282</v>
      </c>
      <c r="F513" s="6">
        <v>1</v>
      </c>
      <c r="G513" s="3" t="s">
        <v>835</v>
      </c>
      <c r="H513" s="3" t="s">
        <v>7</v>
      </c>
      <c r="I513" s="3" t="s">
        <v>37</v>
      </c>
      <c r="J513" s="3" t="s">
        <v>20</v>
      </c>
      <c r="K513" s="3" t="s">
        <v>21</v>
      </c>
      <c r="L513" s="3" t="s">
        <v>935</v>
      </c>
      <c r="M513" s="3" t="s">
        <v>1098</v>
      </c>
      <c r="N513" s="8">
        <v>93</v>
      </c>
      <c r="O513" s="8">
        <v>250</v>
      </c>
      <c r="P513" s="8">
        <f t="shared" si="15"/>
        <v>93</v>
      </c>
      <c r="Q513" s="3" t="s">
        <v>1112</v>
      </c>
      <c r="R513" s="3" t="s">
        <v>13</v>
      </c>
    </row>
    <row r="514" spans="1:18">
      <c r="P514" s="9"/>
    </row>
  </sheetData>
  <autoFilter ref="A3:R513"/>
  <phoneticPr fontId="2" type="noConversion"/>
  <conditionalFormatting sqref="E1:E1048576">
    <cfRule type="duplicateValues" dxfId="0" priority="1"/>
  </conditionalFormatting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E702"/>
  <sheetViews>
    <sheetView workbookViewId="0">
      <selection activeCell="AF22" sqref="AF22"/>
    </sheetView>
  </sheetViews>
  <sheetFormatPr defaultRowHeight="14.25"/>
  <cols>
    <col min="1" max="1" width="17.25" customWidth="1"/>
    <col min="2" max="29" width="4.125" customWidth="1"/>
    <col min="30" max="30" width="5.625" customWidth="1"/>
    <col min="31" max="31" width="8.75" customWidth="1"/>
  </cols>
  <sheetData>
    <row r="1" spans="1:31">
      <c r="A1" t="s">
        <v>1883</v>
      </c>
      <c r="B1" t="s">
        <v>1884</v>
      </c>
      <c r="C1" t="s">
        <v>1885</v>
      </c>
      <c r="D1" t="s">
        <v>1886</v>
      </c>
      <c r="E1" t="s">
        <v>1887</v>
      </c>
      <c r="F1" t="s">
        <v>1888</v>
      </c>
      <c r="G1" t="s">
        <v>1889</v>
      </c>
      <c r="H1" t="s">
        <v>1890</v>
      </c>
      <c r="I1" t="s">
        <v>1891</v>
      </c>
      <c r="J1" t="s">
        <v>1892</v>
      </c>
      <c r="K1" t="s">
        <v>1893</v>
      </c>
      <c r="L1" t="s">
        <v>1894</v>
      </c>
      <c r="M1" t="s">
        <v>1895</v>
      </c>
      <c r="N1" t="s">
        <v>1896</v>
      </c>
      <c r="O1" t="s">
        <v>1897</v>
      </c>
      <c r="P1" t="s">
        <v>1898</v>
      </c>
      <c r="Q1" t="s">
        <v>1899</v>
      </c>
      <c r="R1" t="s">
        <v>1900</v>
      </c>
      <c r="S1" t="s">
        <v>1901</v>
      </c>
      <c r="T1" t="s">
        <v>1902</v>
      </c>
      <c r="U1" t="s">
        <v>1903</v>
      </c>
      <c r="V1" t="s">
        <v>1904</v>
      </c>
      <c r="W1" t="s">
        <v>1905</v>
      </c>
      <c r="X1" t="s">
        <v>1906</v>
      </c>
      <c r="Y1" t="s">
        <v>1907</v>
      </c>
      <c r="Z1" t="s">
        <v>1908</v>
      </c>
      <c r="AA1" t="s">
        <v>1909</v>
      </c>
      <c r="AB1" t="s">
        <v>1910</v>
      </c>
      <c r="AC1" t="s">
        <v>1911</v>
      </c>
      <c r="AD1" t="s">
        <v>112</v>
      </c>
      <c r="AE1" t="s">
        <v>1882</v>
      </c>
    </row>
    <row r="2" spans="1:31">
      <c r="A2" t="s">
        <v>1182</v>
      </c>
      <c r="AD2">
        <v>20</v>
      </c>
      <c r="AE2">
        <v>20</v>
      </c>
    </row>
    <row r="3" spans="1:31">
      <c r="A3" t="s">
        <v>1183</v>
      </c>
      <c r="AD3">
        <v>1</v>
      </c>
      <c r="AE3">
        <v>1</v>
      </c>
    </row>
    <row r="4" spans="1:31">
      <c r="A4" t="s">
        <v>1184</v>
      </c>
      <c r="AD4">
        <v>1</v>
      </c>
      <c r="AE4">
        <v>1</v>
      </c>
    </row>
    <row r="5" spans="1:31">
      <c r="A5" t="s">
        <v>1185</v>
      </c>
      <c r="AD5">
        <v>2</v>
      </c>
      <c r="AE5">
        <v>2</v>
      </c>
    </row>
    <row r="6" spans="1:31">
      <c r="A6" t="s">
        <v>1186</v>
      </c>
      <c r="AD6">
        <v>4</v>
      </c>
      <c r="AE6">
        <v>4</v>
      </c>
    </row>
    <row r="7" spans="1:31">
      <c r="A7" t="s">
        <v>1187</v>
      </c>
      <c r="AD7">
        <v>13</v>
      </c>
      <c r="AE7">
        <v>13</v>
      </c>
    </row>
    <row r="8" spans="1:31">
      <c r="A8" t="s">
        <v>1188</v>
      </c>
      <c r="K8">
        <v>1</v>
      </c>
      <c r="P8">
        <v>1</v>
      </c>
      <c r="Q8">
        <v>1</v>
      </c>
      <c r="AE8">
        <v>3</v>
      </c>
    </row>
    <row r="9" spans="1:31">
      <c r="A9" t="s">
        <v>1189</v>
      </c>
      <c r="K9">
        <v>3</v>
      </c>
      <c r="L9">
        <v>1</v>
      </c>
      <c r="AE9">
        <v>4</v>
      </c>
    </row>
    <row r="10" spans="1:31">
      <c r="A10" t="s">
        <v>1190</v>
      </c>
      <c r="L10">
        <v>6</v>
      </c>
      <c r="M10">
        <v>2</v>
      </c>
      <c r="N10">
        <v>1</v>
      </c>
      <c r="O10">
        <v>3</v>
      </c>
      <c r="AE10">
        <v>12</v>
      </c>
    </row>
    <row r="11" spans="1:31">
      <c r="A11" t="s">
        <v>1191</v>
      </c>
      <c r="K11">
        <v>1</v>
      </c>
      <c r="L11">
        <v>4</v>
      </c>
      <c r="M11">
        <v>3</v>
      </c>
      <c r="N11">
        <v>3</v>
      </c>
      <c r="O11">
        <v>2</v>
      </c>
      <c r="P11">
        <v>2</v>
      </c>
      <c r="Q11">
        <v>1</v>
      </c>
      <c r="AE11">
        <v>16</v>
      </c>
    </row>
    <row r="12" spans="1:31">
      <c r="A12" t="s">
        <v>1192</v>
      </c>
      <c r="L12">
        <v>2</v>
      </c>
      <c r="M12">
        <v>3</v>
      </c>
      <c r="O12">
        <v>4</v>
      </c>
      <c r="P12">
        <v>1</v>
      </c>
      <c r="AE12">
        <v>10</v>
      </c>
    </row>
    <row r="13" spans="1:31">
      <c r="A13" t="s">
        <v>1193</v>
      </c>
      <c r="K13">
        <v>2</v>
      </c>
      <c r="L13">
        <v>2</v>
      </c>
      <c r="O13">
        <v>1</v>
      </c>
      <c r="P13">
        <v>3</v>
      </c>
      <c r="Q13">
        <v>4</v>
      </c>
      <c r="AE13">
        <v>12</v>
      </c>
    </row>
    <row r="14" spans="1:31">
      <c r="A14" t="s">
        <v>1194</v>
      </c>
      <c r="M14">
        <v>1</v>
      </c>
      <c r="AE14">
        <v>1</v>
      </c>
    </row>
    <row r="15" spans="1:31">
      <c r="A15" t="s">
        <v>1195</v>
      </c>
      <c r="L15">
        <v>3</v>
      </c>
      <c r="M15">
        <v>1</v>
      </c>
      <c r="N15">
        <v>2</v>
      </c>
      <c r="O15">
        <v>3</v>
      </c>
      <c r="P15">
        <v>2</v>
      </c>
      <c r="AE15">
        <v>11</v>
      </c>
    </row>
    <row r="16" spans="1:31">
      <c r="A16" t="s">
        <v>1196</v>
      </c>
      <c r="Q16">
        <v>2</v>
      </c>
      <c r="AE16">
        <v>2</v>
      </c>
    </row>
    <row r="17" spans="1:31">
      <c r="A17" t="s">
        <v>1197</v>
      </c>
      <c r="L17">
        <v>1</v>
      </c>
      <c r="O17">
        <v>1</v>
      </c>
      <c r="AE17">
        <v>2</v>
      </c>
    </row>
    <row r="18" spans="1:31">
      <c r="A18" t="s">
        <v>1198</v>
      </c>
      <c r="AD18">
        <v>4</v>
      </c>
      <c r="AE18">
        <v>4</v>
      </c>
    </row>
    <row r="19" spans="1:31">
      <c r="A19" t="s">
        <v>1199</v>
      </c>
      <c r="AD19">
        <v>1</v>
      </c>
      <c r="AE19">
        <v>1</v>
      </c>
    </row>
    <row r="20" spans="1:31">
      <c r="A20" t="s">
        <v>1200</v>
      </c>
      <c r="AD20">
        <v>1</v>
      </c>
      <c r="AE20">
        <v>1</v>
      </c>
    </row>
    <row r="21" spans="1:31">
      <c r="A21" t="s">
        <v>1201</v>
      </c>
      <c r="X21">
        <v>1</v>
      </c>
      <c r="AE21">
        <v>1</v>
      </c>
    </row>
    <row r="22" spans="1:31">
      <c r="A22" t="s">
        <v>1202</v>
      </c>
      <c r="Y22">
        <v>1</v>
      </c>
      <c r="AE22">
        <v>1</v>
      </c>
    </row>
    <row r="23" spans="1:31">
      <c r="A23" t="s">
        <v>1203</v>
      </c>
      <c r="W23">
        <v>4</v>
      </c>
      <c r="X23">
        <v>5</v>
      </c>
      <c r="Y23">
        <v>9</v>
      </c>
      <c r="AA23">
        <v>9</v>
      </c>
      <c r="AC23">
        <v>4</v>
      </c>
      <c r="AE23">
        <v>31</v>
      </c>
    </row>
    <row r="24" spans="1:31">
      <c r="A24" t="s">
        <v>1204</v>
      </c>
      <c r="W24">
        <v>3</v>
      </c>
      <c r="X24">
        <v>3</v>
      </c>
      <c r="Z24">
        <v>2</v>
      </c>
      <c r="AA24">
        <v>2</v>
      </c>
      <c r="AC24">
        <v>2</v>
      </c>
      <c r="AE24">
        <v>12</v>
      </c>
    </row>
    <row r="25" spans="1:31">
      <c r="A25" t="s">
        <v>1205</v>
      </c>
      <c r="AC25">
        <v>1</v>
      </c>
      <c r="AE25">
        <v>1</v>
      </c>
    </row>
    <row r="26" spans="1:31">
      <c r="A26" t="s">
        <v>1206</v>
      </c>
      <c r="AA26">
        <v>1</v>
      </c>
      <c r="AE26">
        <v>1</v>
      </c>
    </row>
    <row r="27" spans="1:31">
      <c r="A27" t="s">
        <v>1207</v>
      </c>
      <c r="W27">
        <v>4</v>
      </c>
      <c r="X27">
        <v>3</v>
      </c>
      <c r="Y27">
        <v>2</v>
      </c>
      <c r="AA27">
        <v>4</v>
      </c>
      <c r="AC27">
        <v>2</v>
      </c>
      <c r="AE27">
        <v>15</v>
      </c>
    </row>
    <row r="28" spans="1:31">
      <c r="A28" t="s">
        <v>1208</v>
      </c>
      <c r="W28">
        <v>2</v>
      </c>
      <c r="X28">
        <v>2</v>
      </c>
      <c r="Y28">
        <v>2</v>
      </c>
      <c r="AC28">
        <v>1</v>
      </c>
      <c r="AE28">
        <v>7</v>
      </c>
    </row>
    <row r="29" spans="1:31">
      <c r="A29" t="s">
        <v>1209</v>
      </c>
      <c r="Y29">
        <v>1</v>
      </c>
      <c r="AE29">
        <v>1</v>
      </c>
    </row>
    <row r="30" spans="1:31">
      <c r="A30" t="s">
        <v>1210</v>
      </c>
      <c r="X30">
        <v>1</v>
      </c>
      <c r="Y30">
        <v>2</v>
      </c>
      <c r="Z30">
        <v>1</v>
      </c>
      <c r="AA30">
        <v>5</v>
      </c>
      <c r="AC30">
        <v>5</v>
      </c>
      <c r="AE30">
        <v>14</v>
      </c>
    </row>
    <row r="31" spans="1:31">
      <c r="A31" t="s">
        <v>1211</v>
      </c>
      <c r="W31">
        <v>4</v>
      </c>
      <c r="X31">
        <v>4</v>
      </c>
      <c r="Y31">
        <v>2</v>
      </c>
      <c r="Z31">
        <v>2</v>
      </c>
      <c r="AA31">
        <v>6</v>
      </c>
      <c r="AC31">
        <v>4</v>
      </c>
      <c r="AE31">
        <v>22</v>
      </c>
    </row>
    <row r="32" spans="1:31">
      <c r="A32" t="s">
        <v>1212</v>
      </c>
      <c r="Z32">
        <v>1</v>
      </c>
      <c r="AE32">
        <v>1</v>
      </c>
    </row>
    <row r="33" spans="1:31">
      <c r="A33" t="s">
        <v>1213</v>
      </c>
      <c r="W33">
        <v>1</v>
      </c>
      <c r="X33">
        <v>1</v>
      </c>
      <c r="AE33">
        <v>2</v>
      </c>
    </row>
    <row r="34" spans="1:31">
      <c r="A34" t="s">
        <v>1214</v>
      </c>
      <c r="Z34">
        <v>2</v>
      </c>
      <c r="AE34">
        <v>2</v>
      </c>
    </row>
    <row r="35" spans="1:31">
      <c r="A35" t="s">
        <v>1215</v>
      </c>
      <c r="W35">
        <v>1</v>
      </c>
      <c r="X35">
        <v>2</v>
      </c>
      <c r="AC35">
        <v>1</v>
      </c>
      <c r="AE35">
        <v>4</v>
      </c>
    </row>
    <row r="36" spans="1:31">
      <c r="A36" t="s">
        <v>1216</v>
      </c>
      <c r="X36">
        <v>1</v>
      </c>
      <c r="AE36">
        <v>1</v>
      </c>
    </row>
    <row r="37" spans="1:31">
      <c r="A37" t="s">
        <v>1217</v>
      </c>
      <c r="W37">
        <v>1</v>
      </c>
      <c r="Z37">
        <v>1</v>
      </c>
      <c r="AE37">
        <v>2</v>
      </c>
    </row>
    <row r="38" spans="1:31">
      <c r="A38" t="s">
        <v>1218</v>
      </c>
      <c r="W38">
        <v>1</v>
      </c>
      <c r="Y38">
        <v>1</v>
      </c>
      <c r="Z38">
        <v>1</v>
      </c>
      <c r="AE38">
        <v>3</v>
      </c>
    </row>
    <row r="39" spans="1:31">
      <c r="A39" t="s">
        <v>1219</v>
      </c>
      <c r="W39">
        <v>1</v>
      </c>
      <c r="X39">
        <v>2</v>
      </c>
      <c r="Z39">
        <v>1</v>
      </c>
      <c r="AA39">
        <v>4</v>
      </c>
      <c r="AC39">
        <v>3</v>
      </c>
      <c r="AE39">
        <v>11</v>
      </c>
    </row>
    <row r="40" spans="1:31">
      <c r="A40" t="s">
        <v>1220</v>
      </c>
      <c r="W40">
        <v>2</v>
      </c>
      <c r="AC40">
        <v>5</v>
      </c>
      <c r="AE40">
        <v>7</v>
      </c>
    </row>
    <row r="41" spans="1:31">
      <c r="A41" t="s">
        <v>1221</v>
      </c>
      <c r="W41">
        <v>1</v>
      </c>
      <c r="AA41">
        <v>1</v>
      </c>
      <c r="AE41">
        <v>2</v>
      </c>
    </row>
    <row r="42" spans="1:31">
      <c r="A42" t="s">
        <v>1222</v>
      </c>
      <c r="W42">
        <v>10</v>
      </c>
      <c r="X42">
        <v>3</v>
      </c>
      <c r="Y42">
        <v>1</v>
      </c>
      <c r="Z42">
        <v>1</v>
      </c>
      <c r="AA42">
        <v>7</v>
      </c>
      <c r="AC42">
        <v>8</v>
      </c>
      <c r="AE42">
        <v>30</v>
      </c>
    </row>
    <row r="43" spans="1:31">
      <c r="A43" t="s">
        <v>1223</v>
      </c>
      <c r="X43">
        <v>2</v>
      </c>
      <c r="Z43">
        <v>1</v>
      </c>
      <c r="AE43">
        <v>3</v>
      </c>
    </row>
    <row r="44" spans="1:31">
      <c r="A44" t="s">
        <v>1224</v>
      </c>
      <c r="W44">
        <v>2</v>
      </c>
      <c r="X44">
        <v>9</v>
      </c>
      <c r="Y44">
        <v>6</v>
      </c>
      <c r="AA44">
        <v>4</v>
      </c>
      <c r="AC44">
        <v>2</v>
      </c>
      <c r="AE44">
        <v>23</v>
      </c>
    </row>
    <row r="45" spans="1:31">
      <c r="A45" t="s">
        <v>1225</v>
      </c>
      <c r="W45">
        <v>1</v>
      </c>
      <c r="Y45">
        <v>1</v>
      </c>
      <c r="Z45">
        <v>1</v>
      </c>
      <c r="AA45">
        <v>2</v>
      </c>
      <c r="AE45">
        <v>5</v>
      </c>
    </row>
    <row r="46" spans="1:31">
      <c r="A46" t="s">
        <v>1226</v>
      </c>
      <c r="W46">
        <v>1</v>
      </c>
      <c r="AA46">
        <v>1</v>
      </c>
      <c r="AE46">
        <v>2</v>
      </c>
    </row>
    <row r="47" spans="1:31">
      <c r="A47" t="s">
        <v>1227</v>
      </c>
      <c r="Z47">
        <v>1</v>
      </c>
      <c r="AE47">
        <v>1</v>
      </c>
    </row>
    <row r="48" spans="1:31">
      <c r="A48" t="s">
        <v>1228</v>
      </c>
      <c r="W48">
        <v>2</v>
      </c>
      <c r="X48">
        <v>2</v>
      </c>
      <c r="Y48">
        <v>2</v>
      </c>
      <c r="Z48">
        <v>1</v>
      </c>
      <c r="AA48">
        <v>1</v>
      </c>
      <c r="AC48">
        <v>1</v>
      </c>
      <c r="AE48">
        <v>9</v>
      </c>
    </row>
    <row r="49" spans="1:31">
      <c r="A49" t="s">
        <v>1229</v>
      </c>
      <c r="W49">
        <v>2</v>
      </c>
      <c r="AE49">
        <v>2</v>
      </c>
    </row>
    <row r="50" spans="1:31">
      <c r="A50" t="s">
        <v>1230</v>
      </c>
      <c r="C50">
        <v>1</v>
      </c>
      <c r="AE50">
        <v>1</v>
      </c>
    </row>
    <row r="51" spans="1:31">
      <c r="A51" t="s">
        <v>1231</v>
      </c>
      <c r="W51">
        <v>1</v>
      </c>
      <c r="AA51">
        <v>1</v>
      </c>
      <c r="AE51">
        <v>2</v>
      </c>
    </row>
    <row r="52" spans="1:31">
      <c r="A52" t="s">
        <v>1232</v>
      </c>
      <c r="C52">
        <v>1</v>
      </c>
      <c r="AE52">
        <v>1</v>
      </c>
    </row>
    <row r="53" spans="1:31">
      <c r="A53" t="s">
        <v>1233</v>
      </c>
      <c r="J53">
        <v>1</v>
      </c>
      <c r="AE53">
        <v>1</v>
      </c>
    </row>
    <row r="54" spans="1:31">
      <c r="A54" t="s">
        <v>1234</v>
      </c>
      <c r="C54">
        <v>1</v>
      </c>
      <c r="AE54">
        <v>1</v>
      </c>
    </row>
    <row r="55" spans="1:31">
      <c r="A55" t="s">
        <v>1235</v>
      </c>
      <c r="C55">
        <v>1</v>
      </c>
      <c r="D55">
        <v>1</v>
      </c>
      <c r="F55">
        <v>1</v>
      </c>
      <c r="AE55">
        <v>3</v>
      </c>
    </row>
    <row r="56" spans="1:31">
      <c r="A56" t="s">
        <v>1236</v>
      </c>
      <c r="F56">
        <v>3</v>
      </c>
      <c r="G56">
        <v>2</v>
      </c>
      <c r="AE56">
        <v>5</v>
      </c>
    </row>
    <row r="57" spans="1:31">
      <c r="A57" t="s">
        <v>1237</v>
      </c>
      <c r="W57">
        <v>2</v>
      </c>
      <c r="X57">
        <v>2</v>
      </c>
      <c r="Y57">
        <v>1</v>
      </c>
      <c r="Z57">
        <v>2</v>
      </c>
      <c r="AA57">
        <v>1</v>
      </c>
      <c r="AC57">
        <v>2</v>
      </c>
      <c r="AE57">
        <v>10</v>
      </c>
    </row>
    <row r="58" spans="1:31">
      <c r="A58" t="s">
        <v>1238</v>
      </c>
      <c r="B58">
        <v>2</v>
      </c>
      <c r="D58">
        <v>4</v>
      </c>
      <c r="E58">
        <v>1</v>
      </c>
      <c r="F58">
        <v>5</v>
      </c>
      <c r="G58">
        <v>2</v>
      </c>
      <c r="H58">
        <v>1</v>
      </c>
      <c r="AE58">
        <v>15</v>
      </c>
    </row>
    <row r="59" spans="1:31">
      <c r="A59" t="s">
        <v>1239</v>
      </c>
      <c r="B59">
        <v>1</v>
      </c>
      <c r="E59">
        <v>2</v>
      </c>
      <c r="G59">
        <v>1</v>
      </c>
      <c r="H59">
        <v>1</v>
      </c>
      <c r="I59">
        <v>1</v>
      </c>
      <c r="J59">
        <v>1</v>
      </c>
      <c r="AE59">
        <v>7</v>
      </c>
    </row>
    <row r="60" spans="1:31">
      <c r="A60" t="s">
        <v>1240</v>
      </c>
      <c r="W60">
        <v>1</v>
      </c>
      <c r="X60">
        <v>3</v>
      </c>
      <c r="Y60">
        <v>6</v>
      </c>
      <c r="AA60">
        <v>8</v>
      </c>
      <c r="AC60">
        <v>3</v>
      </c>
      <c r="AE60">
        <v>21</v>
      </c>
    </row>
    <row r="61" spans="1:31">
      <c r="A61" t="s">
        <v>1241</v>
      </c>
      <c r="X61">
        <v>1</v>
      </c>
      <c r="AA61">
        <v>2</v>
      </c>
      <c r="AC61">
        <v>1</v>
      </c>
      <c r="AE61">
        <v>4</v>
      </c>
    </row>
    <row r="62" spans="1:31">
      <c r="A62" t="s">
        <v>1242</v>
      </c>
      <c r="W62">
        <v>7</v>
      </c>
      <c r="X62">
        <v>4</v>
      </c>
      <c r="Y62">
        <v>5</v>
      </c>
      <c r="Z62">
        <v>3</v>
      </c>
      <c r="AA62">
        <v>6</v>
      </c>
      <c r="AC62">
        <v>2</v>
      </c>
      <c r="AE62">
        <v>27</v>
      </c>
    </row>
    <row r="63" spans="1:31">
      <c r="A63" t="s">
        <v>1243</v>
      </c>
      <c r="X63">
        <v>1</v>
      </c>
      <c r="AC63">
        <v>1</v>
      </c>
      <c r="AE63">
        <v>2</v>
      </c>
    </row>
    <row r="64" spans="1:31">
      <c r="A64" t="s">
        <v>1244</v>
      </c>
      <c r="W64">
        <v>1</v>
      </c>
      <c r="AE64">
        <v>1</v>
      </c>
    </row>
    <row r="65" spans="1:31">
      <c r="A65" t="s">
        <v>1245</v>
      </c>
      <c r="X65">
        <v>1</v>
      </c>
      <c r="Y65">
        <v>1</v>
      </c>
      <c r="AA65">
        <v>1</v>
      </c>
      <c r="AE65">
        <v>3</v>
      </c>
    </row>
    <row r="66" spans="1:31">
      <c r="A66" t="s">
        <v>1246</v>
      </c>
      <c r="AA66">
        <v>2</v>
      </c>
      <c r="AE66">
        <v>2</v>
      </c>
    </row>
    <row r="67" spans="1:31">
      <c r="A67" t="s">
        <v>1247</v>
      </c>
      <c r="W67">
        <v>7</v>
      </c>
      <c r="X67">
        <v>6</v>
      </c>
      <c r="Y67">
        <v>4</v>
      </c>
      <c r="Z67">
        <v>2</v>
      </c>
      <c r="AA67">
        <v>1</v>
      </c>
      <c r="AE67">
        <v>20</v>
      </c>
    </row>
    <row r="68" spans="1:31">
      <c r="A68" t="s">
        <v>1248</v>
      </c>
      <c r="Z68">
        <v>1</v>
      </c>
      <c r="AE68">
        <v>1</v>
      </c>
    </row>
    <row r="69" spans="1:31">
      <c r="A69" t="s">
        <v>1249</v>
      </c>
      <c r="W69">
        <v>7</v>
      </c>
      <c r="X69">
        <v>2</v>
      </c>
      <c r="Y69">
        <v>1</v>
      </c>
      <c r="Z69">
        <v>4</v>
      </c>
      <c r="AA69">
        <v>7</v>
      </c>
      <c r="AE69">
        <v>21</v>
      </c>
    </row>
    <row r="70" spans="1:31">
      <c r="A70" t="s">
        <v>1250</v>
      </c>
      <c r="Y70">
        <v>1</v>
      </c>
      <c r="AE70">
        <v>1</v>
      </c>
    </row>
    <row r="71" spans="1:31">
      <c r="A71" t="s">
        <v>1251</v>
      </c>
      <c r="AA71">
        <v>1</v>
      </c>
      <c r="AE71">
        <v>1</v>
      </c>
    </row>
    <row r="72" spans="1:31">
      <c r="A72" t="s">
        <v>1252</v>
      </c>
      <c r="W72">
        <v>1</v>
      </c>
      <c r="AE72">
        <v>1</v>
      </c>
    </row>
    <row r="73" spans="1:31">
      <c r="A73" t="s">
        <v>1253</v>
      </c>
      <c r="W73">
        <v>18</v>
      </c>
      <c r="Z73">
        <v>15</v>
      </c>
      <c r="AE73">
        <v>33</v>
      </c>
    </row>
    <row r="74" spans="1:31">
      <c r="A74" t="s">
        <v>1254</v>
      </c>
      <c r="W74">
        <v>5</v>
      </c>
      <c r="X74">
        <v>8</v>
      </c>
      <c r="Y74">
        <v>12</v>
      </c>
      <c r="AA74">
        <v>8</v>
      </c>
      <c r="AE74">
        <v>33</v>
      </c>
    </row>
    <row r="75" spans="1:31">
      <c r="A75" t="s">
        <v>1255</v>
      </c>
      <c r="AA75">
        <v>1</v>
      </c>
      <c r="AE75">
        <v>1</v>
      </c>
    </row>
    <row r="76" spans="1:31">
      <c r="A76" t="s">
        <v>1256</v>
      </c>
      <c r="AA76">
        <v>1</v>
      </c>
      <c r="AE76">
        <v>1</v>
      </c>
    </row>
    <row r="77" spans="1:31">
      <c r="A77" t="s">
        <v>1257</v>
      </c>
      <c r="W77">
        <v>1</v>
      </c>
      <c r="X77">
        <v>1</v>
      </c>
      <c r="Y77">
        <v>3</v>
      </c>
      <c r="Z77">
        <v>2</v>
      </c>
      <c r="AA77">
        <v>10</v>
      </c>
      <c r="AE77">
        <v>17</v>
      </c>
    </row>
    <row r="78" spans="1:31">
      <c r="A78" t="s">
        <v>1258</v>
      </c>
      <c r="W78">
        <v>1</v>
      </c>
      <c r="AA78">
        <v>1</v>
      </c>
      <c r="AE78">
        <v>2</v>
      </c>
    </row>
    <row r="79" spans="1:31">
      <c r="A79" t="s">
        <v>1259</v>
      </c>
      <c r="W79">
        <v>1</v>
      </c>
      <c r="Y79">
        <v>1</v>
      </c>
      <c r="AE79">
        <v>2</v>
      </c>
    </row>
    <row r="80" spans="1:31">
      <c r="A80" t="s">
        <v>1260</v>
      </c>
      <c r="W80">
        <v>6</v>
      </c>
      <c r="X80">
        <v>3</v>
      </c>
      <c r="AE80">
        <v>9</v>
      </c>
    </row>
    <row r="81" spans="1:31">
      <c r="A81" t="s">
        <v>1261</v>
      </c>
      <c r="W81">
        <v>11</v>
      </c>
      <c r="X81">
        <v>23</v>
      </c>
      <c r="Y81">
        <v>25</v>
      </c>
      <c r="AA81">
        <v>26</v>
      </c>
      <c r="AE81">
        <v>85</v>
      </c>
    </row>
    <row r="82" spans="1:31">
      <c r="A82" t="s">
        <v>1262</v>
      </c>
      <c r="W82">
        <v>21</v>
      </c>
      <c r="X82">
        <v>18</v>
      </c>
      <c r="Y82">
        <v>18</v>
      </c>
      <c r="Z82">
        <v>2</v>
      </c>
      <c r="AA82">
        <v>5</v>
      </c>
      <c r="AE82">
        <v>64</v>
      </c>
    </row>
    <row r="83" spans="1:31">
      <c r="A83" t="s">
        <v>1263</v>
      </c>
      <c r="W83">
        <v>3</v>
      </c>
      <c r="X83">
        <v>7</v>
      </c>
      <c r="Y83">
        <v>8</v>
      </c>
      <c r="AA83">
        <v>5</v>
      </c>
      <c r="AC83">
        <v>3</v>
      </c>
      <c r="AE83">
        <v>26</v>
      </c>
    </row>
    <row r="84" spans="1:31">
      <c r="A84" t="s">
        <v>1264</v>
      </c>
      <c r="AA84">
        <v>1</v>
      </c>
      <c r="AE84">
        <v>1</v>
      </c>
    </row>
    <row r="85" spans="1:31">
      <c r="A85" t="s">
        <v>1265</v>
      </c>
      <c r="AA85">
        <v>1</v>
      </c>
      <c r="AC85">
        <v>2</v>
      </c>
      <c r="AE85">
        <v>3</v>
      </c>
    </row>
    <row r="86" spans="1:31">
      <c r="A86" t="s">
        <v>1266</v>
      </c>
      <c r="W86">
        <v>5</v>
      </c>
      <c r="Z86">
        <v>2</v>
      </c>
      <c r="AE86">
        <v>7</v>
      </c>
    </row>
    <row r="87" spans="1:31">
      <c r="A87" t="s">
        <v>1267</v>
      </c>
      <c r="AA87">
        <v>1</v>
      </c>
      <c r="AC87">
        <v>1</v>
      </c>
      <c r="AE87">
        <v>2</v>
      </c>
    </row>
    <row r="88" spans="1:31">
      <c r="A88" t="s">
        <v>1268</v>
      </c>
      <c r="AA88">
        <v>1</v>
      </c>
      <c r="AE88">
        <v>1</v>
      </c>
    </row>
    <row r="89" spans="1:31">
      <c r="A89" t="s">
        <v>1269</v>
      </c>
      <c r="W89">
        <v>1</v>
      </c>
      <c r="X89">
        <v>1</v>
      </c>
      <c r="Y89">
        <v>1</v>
      </c>
      <c r="AE89">
        <v>3</v>
      </c>
    </row>
    <row r="90" spans="1:31">
      <c r="A90" t="s">
        <v>1270</v>
      </c>
      <c r="W90">
        <v>3</v>
      </c>
      <c r="Y90">
        <v>3</v>
      </c>
      <c r="Z90">
        <v>1</v>
      </c>
      <c r="AA90">
        <v>2</v>
      </c>
      <c r="AE90">
        <v>9</v>
      </c>
    </row>
    <row r="91" spans="1:31">
      <c r="A91" t="s">
        <v>1271</v>
      </c>
      <c r="AA91">
        <v>1</v>
      </c>
      <c r="AE91">
        <v>1</v>
      </c>
    </row>
    <row r="92" spans="1:31">
      <c r="A92" t="s">
        <v>1272</v>
      </c>
      <c r="W92">
        <v>1</v>
      </c>
      <c r="X92">
        <v>3</v>
      </c>
      <c r="Y92">
        <v>4</v>
      </c>
      <c r="Z92">
        <v>1</v>
      </c>
      <c r="AA92">
        <v>5</v>
      </c>
      <c r="AB92">
        <v>1</v>
      </c>
      <c r="AC92">
        <v>4</v>
      </c>
      <c r="AE92">
        <v>19</v>
      </c>
    </row>
    <row r="93" spans="1:31">
      <c r="A93" t="s">
        <v>1273</v>
      </c>
      <c r="Z93">
        <v>1</v>
      </c>
      <c r="AE93">
        <v>1</v>
      </c>
    </row>
    <row r="94" spans="1:31">
      <c r="A94" t="s">
        <v>1274</v>
      </c>
      <c r="W94">
        <v>2</v>
      </c>
      <c r="Y94">
        <v>1</v>
      </c>
      <c r="AA94">
        <v>2</v>
      </c>
      <c r="AE94">
        <v>5</v>
      </c>
    </row>
    <row r="95" spans="1:31">
      <c r="A95" t="s">
        <v>1275</v>
      </c>
      <c r="W95">
        <v>5</v>
      </c>
      <c r="X95">
        <v>6</v>
      </c>
      <c r="Y95">
        <v>6</v>
      </c>
      <c r="Z95">
        <v>1</v>
      </c>
      <c r="AA95">
        <v>1</v>
      </c>
      <c r="AE95">
        <v>19</v>
      </c>
    </row>
    <row r="96" spans="1:31">
      <c r="A96" t="s">
        <v>1276</v>
      </c>
      <c r="W96">
        <v>1</v>
      </c>
      <c r="X96">
        <v>1</v>
      </c>
      <c r="Z96">
        <v>2</v>
      </c>
      <c r="AE96">
        <v>4</v>
      </c>
    </row>
    <row r="97" spans="1:31">
      <c r="A97" t="s">
        <v>1277</v>
      </c>
      <c r="AD97">
        <v>2</v>
      </c>
      <c r="AE97">
        <v>2</v>
      </c>
    </row>
    <row r="98" spans="1:31">
      <c r="A98" t="s">
        <v>1278</v>
      </c>
      <c r="AD98">
        <v>1</v>
      </c>
      <c r="AE98">
        <v>1</v>
      </c>
    </row>
    <row r="99" spans="1:31">
      <c r="A99" t="s">
        <v>1279</v>
      </c>
      <c r="AD99">
        <v>1</v>
      </c>
      <c r="AE99">
        <v>1</v>
      </c>
    </row>
    <row r="100" spans="1:31">
      <c r="A100" t="s">
        <v>1280</v>
      </c>
      <c r="W100">
        <v>1</v>
      </c>
      <c r="AE100">
        <v>1</v>
      </c>
    </row>
    <row r="101" spans="1:31">
      <c r="A101" t="s">
        <v>1281</v>
      </c>
      <c r="AC101">
        <v>1</v>
      </c>
      <c r="AE101">
        <v>1</v>
      </c>
    </row>
    <row r="102" spans="1:31">
      <c r="A102" t="s">
        <v>1282</v>
      </c>
      <c r="AC102">
        <v>1</v>
      </c>
      <c r="AE102">
        <v>1</v>
      </c>
    </row>
    <row r="103" spans="1:31">
      <c r="A103" t="s">
        <v>1283</v>
      </c>
      <c r="AA103">
        <v>2</v>
      </c>
      <c r="AE103">
        <v>2</v>
      </c>
    </row>
    <row r="104" spans="1:31">
      <c r="A104" t="s">
        <v>1284</v>
      </c>
      <c r="W104">
        <v>1</v>
      </c>
      <c r="AA104">
        <v>3</v>
      </c>
      <c r="AC104">
        <v>3</v>
      </c>
      <c r="AE104">
        <v>7</v>
      </c>
    </row>
    <row r="105" spans="1:31">
      <c r="A105" t="s">
        <v>1285</v>
      </c>
      <c r="AA105">
        <v>2</v>
      </c>
      <c r="AC105">
        <v>1</v>
      </c>
      <c r="AE105">
        <v>3</v>
      </c>
    </row>
    <row r="106" spans="1:31">
      <c r="A106" t="s">
        <v>1286</v>
      </c>
      <c r="W106">
        <v>3</v>
      </c>
      <c r="X106">
        <v>2</v>
      </c>
      <c r="Y106">
        <v>3</v>
      </c>
      <c r="Z106">
        <v>3</v>
      </c>
      <c r="AA106">
        <v>7</v>
      </c>
      <c r="AC106">
        <v>6</v>
      </c>
      <c r="AE106">
        <v>24</v>
      </c>
    </row>
    <row r="107" spans="1:31">
      <c r="A107" t="s">
        <v>1287</v>
      </c>
      <c r="W107">
        <v>1</v>
      </c>
      <c r="AE107">
        <v>1</v>
      </c>
    </row>
    <row r="108" spans="1:31">
      <c r="A108" t="s">
        <v>1288</v>
      </c>
      <c r="X108">
        <v>1</v>
      </c>
      <c r="Y108">
        <v>1</v>
      </c>
      <c r="AE108">
        <v>2</v>
      </c>
    </row>
    <row r="109" spans="1:31">
      <c r="A109" t="s">
        <v>1289</v>
      </c>
      <c r="W109">
        <v>1</v>
      </c>
      <c r="AE109">
        <v>1</v>
      </c>
    </row>
    <row r="110" spans="1:31">
      <c r="A110" t="s">
        <v>1290</v>
      </c>
      <c r="X110">
        <v>1</v>
      </c>
      <c r="AA110">
        <v>1</v>
      </c>
      <c r="AE110">
        <v>2</v>
      </c>
    </row>
    <row r="111" spans="1:31">
      <c r="A111" t="s">
        <v>1291</v>
      </c>
      <c r="X111">
        <v>1</v>
      </c>
      <c r="Z111">
        <v>1</v>
      </c>
      <c r="AE111">
        <v>2</v>
      </c>
    </row>
    <row r="112" spans="1:31">
      <c r="A112" t="s">
        <v>1292</v>
      </c>
      <c r="AC112">
        <v>1</v>
      </c>
      <c r="AE112">
        <v>1</v>
      </c>
    </row>
    <row r="113" spans="1:31">
      <c r="A113" t="s">
        <v>1293</v>
      </c>
      <c r="W113">
        <v>1</v>
      </c>
      <c r="X113">
        <v>1</v>
      </c>
      <c r="Y113">
        <v>1</v>
      </c>
      <c r="AA113">
        <v>2</v>
      </c>
      <c r="AE113">
        <v>5</v>
      </c>
    </row>
    <row r="114" spans="1:31">
      <c r="A114" t="s">
        <v>1294</v>
      </c>
      <c r="W114">
        <v>1</v>
      </c>
      <c r="X114">
        <v>1</v>
      </c>
      <c r="AE114">
        <v>2</v>
      </c>
    </row>
    <row r="115" spans="1:31">
      <c r="A115" t="s">
        <v>1295</v>
      </c>
      <c r="C115">
        <v>4</v>
      </c>
      <c r="D115">
        <v>1</v>
      </c>
      <c r="E115">
        <v>6</v>
      </c>
      <c r="F115">
        <v>10</v>
      </c>
      <c r="G115">
        <v>7</v>
      </c>
      <c r="H115">
        <v>4</v>
      </c>
      <c r="I115">
        <v>1</v>
      </c>
      <c r="J115">
        <v>3</v>
      </c>
      <c r="AE115">
        <v>36</v>
      </c>
    </row>
    <row r="116" spans="1:31">
      <c r="A116" t="s">
        <v>1296</v>
      </c>
      <c r="W116">
        <v>1</v>
      </c>
      <c r="AE116">
        <v>1</v>
      </c>
    </row>
    <row r="117" spans="1:31">
      <c r="A117" t="s">
        <v>1297</v>
      </c>
      <c r="W117">
        <v>12</v>
      </c>
      <c r="X117">
        <v>17</v>
      </c>
      <c r="Y117">
        <v>20</v>
      </c>
      <c r="Z117">
        <v>7</v>
      </c>
      <c r="AA117">
        <v>14</v>
      </c>
      <c r="AE117">
        <v>70</v>
      </c>
    </row>
    <row r="118" spans="1:31">
      <c r="A118" t="s">
        <v>1298</v>
      </c>
      <c r="W118">
        <v>1</v>
      </c>
      <c r="Z118">
        <v>2</v>
      </c>
      <c r="AE118">
        <v>3</v>
      </c>
    </row>
    <row r="119" spans="1:31">
      <c r="A119" t="s">
        <v>1299</v>
      </c>
      <c r="W119">
        <v>1</v>
      </c>
      <c r="X119">
        <v>1</v>
      </c>
      <c r="AE119">
        <v>2</v>
      </c>
    </row>
    <row r="120" spans="1:31">
      <c r="A120" t="s">
        <v>1300</v>
      </c>
      <c r="W120">
        <v>1</v>
      </c>
      <c r="X120">
        <v>1</v>
      </c>
      <c r="AE120">
        <v>2</v>
      </c>
    </row>
    <row r="121" spans="1:31">
      <c r="A121" t="s">
        <v>1301</v>
      </c>
      <c r="AA121">
        <v>1</v>
      </c>
      <c r="AE121">
        <v>1</v>
      </c>
    </row>
    <row r="122" spans="1:31">
      <c r="A122" t="s">
        <v>1302</v>
      </c>
      <c r="Y122">
        <v>1</v>
      </c>
      <c r="AE122">
        <v>1</v>
      </c>
    </row>
    <row r="123" spans="1:31">
      <c r="A123" t="s">
        <v>1303</v>
      </c>
      <c r="Y123">
        <v>1</v>
      </c>
      <c r="AE123">
        <v>1</v>
      </c>
    </row>
    <row r="124" spans="1:31">
      <c r="A124" t="s">
        <v>1304</v>
      </c>
      <c r="X124">
        <v>1</v>
      </c>
      <c r="Z124">
        <v>1</v>
      </c>
      <c r="AE124">
        <v>2</v>
      </c>
    </row>
    <row r="125" spans="1:31">
      <c r="A125" t="s">
        <v>1305</v>
      </c>
      <c r="W125">
        <v>1</v>
      </c>
      <c r="X125">
        <v>1</v>
      </c>
      <c r="AE125">
        <v>2</v>
      </c>
    </row>
    <row r="126" spans="1:31">
      <c r="A126" t="s">
        <v>1306</v>
      </c>
      <c r="AD126">
        <v>1</v>
      </c>
      <c r="AE126">
        <v>1</v>
      </c>
    </row>
    <row r="127" spans="1:31">
      <c r="A127" t="s">
        <v>1307</v>
      </c>
      <c r="W127">
        <v>1</v>
      </c>
      <c r="X127">
        <v>1</v>
      </c>
      <c r="Y127">
        <v>1</v>
      </c>
      <c r="Z127">
        <v>1</v>
      </c>
      <c r="AE127">
        <v>4</v>
      </c>
    </row>
    <row r="128" spans="1:31">
      <c r="A128" t="s">
        <v>1308</v>
      </c>
      <c r="AD128">
        <v>2</v>
      </c>
      <c r="AE128">
        <v>2</v>
      </c>
    </row>
    <row r="129" spans="1:31">
      <c r="A129" t="s">
        <v>1309</v>
      </c>
      <c r="AD129">
        <v>1</v>
      </c>
      <c r="AE129">
        <v>1</v>
      </c>
    </row>
    <row r="130" spans="1:31">
      <c r="A130" t="s">
        <v>1310</v>
      </c>
      <c r="AD130">
        <v>1</v>
      </c>
      <c r="AE130">
        <v>1</v>
      </c>
    </row>
    <row r="131" spans="1:31">
      <c r="A131" t="s">
        <v>1311</v>
      </c>
      <c r="AD131">
        <v>1</v>
      </c>
      <c r="AE131">
        <v>1</v>
      </c>
    </row>
    <row r="132" spans="1:31">
      <c r="A132" t="s">
        <v>1312</v>
      </c>
      <c r="AD132">
        <v>1</v>
      </c>
      <c r="AE132">
        <v>1</v>
      </c>
    </row>
    <row r="133" spans="1:31">
      <c r="A133" t="s">
        <v>1313</v>
      </c>
      <c r="AD133">
        <v>2</v>
      </c>
      <c r="AE133">
        <v>2</v>
      </c>
    </row>
    <row r="134" spans="1:31">
      <c r="A134" t="s">
        <v>1314</v>
      </c>
      <c r="AD134">
        <v>1</v>
      </c>
      <c r="AE134">
        <v>1</v>
      </c>
    </row>
    <row r="135" spans="1:31">
      <c r="A135" t="s">
        <v>1315</v>
      </c>
      <c r="AD135">
        <v>1</v>
      </c>
      <c r="AE135">
        <v>1</v>
      </c>
    </row>
    <row r="136" spans="1:31">
      <c r="A136" t="s">
        <v>1316</v>
      </c>
      <c r="AD136">
        <v>1</v>
      </c>
      <c r="AE136">
        <v>1</v>
      </c>
    </row>
    <row r="137" spans="1:31">
      <c r="A137" t="s">
        <v>1317</v>
      </c>
      <c r="AD137">
        <v>0</v>
      </c>
      <c r="AE137">
        <v>0</v>
      </c>
    </row>
    <row r="138" spans="1:31">
      <c r="A138" t="s">
        <v>1318</v>
      </c>
      <c r="AD138">
        <v>2</v>
      </c>
      <c r="AE138">
        <v>2</v>
      </c>
    </row>
    <row r="139" spans="1:31">
      <c r="A139" t="s">
        <v>1319</v>
      </c>
      <c r="AD139">
        <v>1</v>
      </c>
      <c r="AE139">
        <v>1</v>
      </c>
    </row>
    <row r="140" spans="1:31">
      <c r="A140" t="s">
        <v>1320</v>
      </c>
      <c r="AD140">
        <v>1</v>
      </c>
      <c r="AE140">
        <v>1</v>
      </c>
    </row>
    <row r="141" spans="1:31">
      <c r="A141" t="s">
        <v>1321</v>
      </c>
      <c r="AD141">
        <v>0</v>
      </c>
      <c r="AE141">
        <v>0</v>
      </c>
    </row>
    <row r="142" spans="1:31">
      <c r="A142" t="s">
        <v>1322</v>
      </c>
      <c r="AD142">
        <v>1</v>
      </c>
      <c r="AE142">
        <v>1</v>
      </c>
    </row>
    <row r="143" spans="1:31">
      <c r="A143" t="s">
        <v>1323</v>
      </c>
      <c r="AD143">
        <v>1</v>
      </c>
      <c r="AE143">
        <v>1</v>
      </c>
    </row>
    <row r="144" spans="1:31">
      <c r="A144" t="s">
        <v>1324</v>
      </c>
      <c r="AD144">
        <v>0</v>
      </c>
      <c r="AE144">
        <v>0</v>
      </c>
    </row>
    <row r="145" spans="1:31">
      <c r="A145" t="s">
        <v>1325</v>
      </c>
      <c r="AD145">
        <v>14</v>
      </c>
      <c r="AE145">
        <v>14</v>
      </c>
    </row>
    <row r="146" spans="1:31">
      <c r="A146" t="s">
        <v>1326</v>
      </c>
      <c r="AD146">
        <v>1</v>
      </c>
      <c r="AE146">
        <v>1</v>
      </c>
    </row>
    <row r="147" spans="1:31">
      <c r="A147" t="s">
        <v>1327</v>
      </c>
      <c r="AD147">
        <v>2</v>
      </c>
      <c r="AE147">
        <v>2</v>
      </c>
    </row>
    <row r="148" spans="1:31">
      <c r="A148" t="s">
        <v>1328</v>
      </c>
      <c r="AD148">
        <v>2</v>
      </c>
      <c r="AE148">
        <v>2</v>
      </c>
    </row>
    <row r="149" spans="1:31">
      <c r="A149" t="s">
        <v>1329</v>
      </c>
      <c r="AD149">
        <v>0</v>
      </c>
      <c r="AE149">
        <v>0</v>
      </c>
    </row>
    <row r="150" spans="1:31">
      <c r="A150" t="s">
        <v>1330</v>
      </c>
      <c r="AD150">
        <v>6</v>
      </c>
      <c r="AE150">
        <v>6</v>
      </c>
    </row>
    <row r="151" spans="1:31">
      <c r="A151" t="s">
        <v>1331</v>
      </c>
      <c r="AD151">
        <v>1</v>
      </c>
      <c r="AE151">
        <v>1</v>
      </c>
    </row>
    <row r="152" spans="1:31">
      <c r="A152" t="s">
        <v>1332</v>
      </c>
      <c r="AD152">
        <v>1</v>
      </c>
      <c r="AE152">
        <v>1</v>
      </c>
    </row>
    <row r="153" spans="1:31">
      <c r="A153" t="s">
        <v>1333</v>
      </c>
      <c r="AD153">
        <v>1</v>
      </c>
      <c r="AE153">
        <v>1</v>
      </c>
    </row>
    <row r="154" spans="1:31">
      <c r="A154" t="s">
        <v>1334</v>
      </c>
      <c r="AD154">
        <v>0</v>
      </c>
      <c r="AE154">
        <v>0</v>
      </c>
    </row>
    <row r="155" spans="1:31">
      <c r="A155" t="s">
        <v>1335</v>
      </c>
      <c r="AD155">
        <v>1</v>
      </c>
      <c r="AE155">
        <v>1</v>
      </c>
    </row>
    <row r="156" spans="1:31">
      <c r="A156" t="s">
        <v>1336</v>
      </c>
      <c r="AD156">
        <v>1</v>
      </c>
      <c r="AE156">
        <v>1</v>
      </c>
    </row>
    <row r="157" spans="1:31">
      <c r="A157" t="s">
        <v>1337</v>
      </c>
      <c r="AD157">
        <v>0</v>
      </c>
      <c r="AE157">
        <v>0</v>
      </c>
    </row>
    <row r="158" spans="1:31">
      <c r="A158" t="s">
        <v>1338</v>
      </c>
      <c r="AD158">
        <v>1</v>
      </c>
      <c r="AE158">
        <v>1</v>
      </c>
    </row>
    <row r="159" spans="1:31">
      <c r="A159" t="s">
        <v>1339</v>
      </c>
      <c r="AD159">
        <v>1</v>
      </c>
      <c r="AE159">
        <v>1</v>
      </c>
    </row>
    <row r="160" spans="1:31">
      <c r="A160" t="s">
        <v>1340</v>
      </c>
      <c r="AD160">
        <v>1</v>
      </c>
      <c r="AE160">
        <v>1</v>
      </c>
    </row>
    <row r="161" spans="1:31">
      <c r="A161" t="s">
        <v>1341</v>
      </c>
      <c r="AD161">
        <v>2</v>
      </c>
      <c r="AE161">
        <v>2</v>
      </c>
    </row>
    <row r="162" spans="1:31">
      <c r="A162" t="s">
        <v>1342</v>
      </c>
      <c r="AD162">
        <v>2</v>
      </c>
      <c r="AE162">
        <v>2</v>
      </c>
    </row>
    <row r="163" spans="1:31">
      <c r="A163" t="s">
        <v>1343</v>
      </c>
      <c r="AD163">
        <v>1</v>
      </c>
      <c r="AE163">
        <v>1</v>
      </c>
    </row>
    <row r="164" spans="1:31">
      <c r="A164" t="s">
        <v>1344</v>
      </c>
      <c r="AD164">
        <v>1</v>
      </c>
      <c r="AE164">
        <v>1</v>
      </c>
    </row>
    <row r="165" spans="1:31">
      <c r="A165" t="s">
        <v>1345</v>
      </c>
      <c r="AD165">
        <v>1</v>
      </c>
      <c r="AE165">
        <v>1</v>
      </c>
    </row>
    <row r="166" spans="1:31">
      <c r="A166" t="s">
        <v>1346</v>
      </c>
      <c r="AD166">
        <v>1</v>
      </c>
      <c r="AE166">
        <v>1</v>
      </c>
    </row>
    <row r="167" spans="1:31">
      <c r="A167" t="s">
        <v>1347</v>
      </c>
      <c r="AD167">
        <v>2</v>
      </c>
      <c r="AE167">
        <v>2</v>
      </c>
    </row>
    <row r="168" spans="1:31">
      <c r="A168" t="s">
        <v>1348</v>
      </c>
      <c r="AD168">
        <v>1</v>
      </c>
      <c r="AE168">
        <v>1</v>
      </c>
    </row>
    <row r="169" spans="1:31">
      <c r="A169" t="s">
        <v>1349</v>
      </c>
      <c r="AD169">
        <v>2</v>
      </c>
      <c r="AE169">
        <v>2</v>
      </c>
    </row>
    <row r="170" spans="1:31">
      <c r="A170" t="s">
        <v>1350</v>
      </c>
      <c r="AD170">
        <v>1</v>
      </c>
      <c r="AE170">
        <v>1</v>
      </c>
    </row>
    <row r="171" spans="1:31">
      <c r="A171" t="s">
        <v>1351</v>
      </c>
      <c r="AD171">
        <v>1</v>
      </c>
      <c r="AE171">
        <v>1</v>
      </c>
    </row>
    <row r="172" spans="1:31">
      <c r="A172" t="s">
        <v>1352</v>
      </c>
      <c r="AD172">
        <v>1</v>
      </c>
      <c r="AE172">
        <v>1</v>
      </c>
    </row>
    <row r="173" spans="1:31">
      <c r="A173" t="s">
        <v>1353</v>
      </c>
      <c r="AD173">
        <v>0</v>
      </c>
      <c r="AE173">
        <v>0</v>
      </c>
    </row>
    <row r="174" spans="1:31">
      <c r="A174" t="s">
        <v>1354</v>
      </c>
      <c r="AD174">
        <v>24</v>
      </c>
      <c r="AE174">
        <v>24</v>
      </c>
    </row>
    <row r="175" spans="1:31">
      <c r="A175" t="s">
        <v>1355</v>
      </c>
      <c r="AD175">
        <v>32</v>
      </c>
      <c r="AE175">
        <v>32</v>
      </c>
    </row>
    <row r="176" spans="1:31">
      <c r="A176" t="s">
        <v>1356</v>
      </c>
      <c r="AD176">
        <v>0</v>
      </c>
      <c r="AE176">
        <v>0</v>
      </c>
    </row>
    <row r="177" spans="1:31">
      <c r="A177" t="s">
        <v>1357</v>
      </c>
      <c r="AD177">
        <v>1</v>
      </c>
      <c r="AE177">
        <v>1</v>
      </c>
    </row>
    <row r="178" spans="1:31">
      <c r="A178" t="s">
        <v>1358</v>
      </c>
      <c r="AD178">
        <v>1</v>
      </c>
      <c r="AE178">
        <v>1</v>
      </c>
    </row>
    <row r="179" spans="1:31">
      <c r="A179" t="s">
        <v>1359</v>
      </c>
      <c r="AD179">
        <v>0</v>
      </c>
      <c r="AE179">
        <v>0</v>
      </c>
    </row>
    <row r="180" spans="1:31">
      <c r="A180" t="s">
        <v>1360</v>
      </c>
      <c r="AD180">
        <v>1</v>
      </c>
      <c r="AE180">
        <v>1</v>
      </c>
    </row>
    <row r="181" spans="1:31">
      <c r="A181" t="s">
        <v>1361</v>
      </c>
      <c r="AD181">
        <v>1</v>
      </c>
      <c r="AE181">
        <v>1</v>
      </c>
    </row>
    <row r="182" spans="1:31">
      <c r="A182" t="s">
        <v>1362</v>
      </c>
      <c r="AD182">
        <v>1</v>
      </c>
      <c r="AE182">
        <v>1</v>
      </c>
    </row>
    <row r="183" spans="1:31">
      <c r="A183" t="s">
        <v>1363</v>
      </c>
      <c r="AD183">
        <v>2</v>
      </c>
      <c r="AE183">
        <v>2</v>
      </c>
    </row>
    <row r="184" spans="1:31">
      <c r="A184" t="s">
        <v>1364</v>
      </c>
      <c r="AD184">
        <v>2</v>
      </c>
      <c r="AE184">
        <v>2</v>
      </c>
    </row>
    <row r="185" spans="1:31">
      <c r="A185" t="s">
        <v>1365</v>
      </c>
      <c r="AD185">
        <v>1</v>
      </c>
      <c r="AE185">
        <v>1</v>
      </c>
    </row>
    <row r="186" spans="1:31">
      <c r="A186" t="s">
        <v>1366</v>
      </c>
      <c r="AD186">
        <v>1</v>
      </c>
      <c r="AE186">
        <v>1</v>
      </c>
    </row>
    <row r="187" spans="1:31">
      <c r="A187" t="s">
        <v>1367</v>
      </c>
      <c r="AD187">
        <v>2</v>
      </c>
      <c r="AE187">
        <v>2</v>
      </c>
    </row>
    <row r="188" spans="1:31">
      <c r="A188" t="s">
        <v>1368</v>
      </c>
      <c r="AD188">
        <v>1</v>
      </c>
      <c r="AE188">
        <v>1</v>
      </c>
    </row>
    <row r="189" spans="1:31">
      <c r="A189" t="s">
        <v>1369</v>
      </c>
      <c r="AD189">
        <v>1</v>
      </c>
      <c r="AE189">
        <v>1</v>
      </c>
    </row>
    <row r="190" spans="1:31">
      <c r="A190" t="s">
        <v>1370</v>
      </c>
      <c r="AD190">
        <v>1</v>
      </c>
      <c r="AE190">
        <v>1</v>
      </c>
    </row>
    <row r="191" spans="1:31">
      <c r="A191" t="s">
        <v>1371</v>
      </c>
      <c r="AD191">
        <v>1</v>
      </c>
      <c r="AE191">
        <v>1</v>
      </c>
    </row>
    <row r="192" spans="1:31">
      <c r="A192" t="s">
        <v>1372</v>
      </c>
      <c r="AD192">
        <v>8</v>
      </c>
      <c r="AE192">
        <v>8</v>
      </c>
    </row>
    <row r="193" spans="1:31">
      <c r="A193" t="s">
        <v>1373</v>
      </c>
      <c r="AD193">
        <v>2</v>
      </c>
      <c r="AE193">
        <v>2</v>
      </c>
    </row>
    <row r="194" spans="1:31">
      <c r="A194" t="s">
        <v>1374</v>
      </c>
      <c r="AD194">
        <v>2</v>
      </c>
      <c r="AE194">
        <v>2</v>
      </c>
    </row>
    <row r="195" spans="1:31">
      <c r="A195" t="s">
        <v>1375</v>
      </c>
      <c r="AD195">
        <v>1</v>
      </c>
      <c r="AE195">
        <v>1</v>
      </c>
    </row>
    <row r="196" spans="1:31">
      <c r="A196" t="s">
        <v>1376</v>
      </c>
      <c r="AD196">
        <v>9</v>
      </c>
      <c r="AE196">
        <v>9</v>
      </c>
    </row>
    <row r="197" spans="1:31">
      <c r="A197" t="s">
        <v>1377</v>
      </c>
      <c r="AD197">
        <v>30</v>
      </c>
      <c r="AE197">
        <v>30</v>
      </c>
    </row>
    <row r="198" spans="1:31">
      <c r="A198" t="s">
        <v>1378</v>
      </c>
      <c r="AD198">
        <v>1</v>
      </c>
      <c r="AE198">
        <v>1</v>
      </c>
    </row>
    <row r="199" spans="1:31">
      <c r="A199" t="s">
        <v>1379</v>
      </c>
      <c r="AD199">
        <v>3</v>
      </c>
      <c r="AE199">
        <v>3</v>
      </c>
    </row>
    <row r="200" spans="1:31">
      <c r="A200" t="s">
        <v>1380</v>
      </c>
      <c r="AD200">
        <v>10</v>
      </c>
      <c r="AE200">
        <v>10</v>
      </c>
    </row>
    <row r="201" spans="1:31">
      <c r="A201" t="s">
        <v>1381</v>
      </c>
      <c r="AD201">
        <v>1</v>
      </c>
      <c r="AE201">
        <v>1</v>
      </c>
    </row>
    <row r="202" spans="1:31">
      <c r="A202" t="s">
        <v>1382</v>
      </c>
      <c r="AD202">
        <v>0</v>
      </c>
      <c r="AE202">
        <v>0</v>
      </c>
    </row>
    <row r="203" spans="1:31">
      <c r="A203" t="s">
        <v>1383</v>
      </c>
      <c r="M203">
        <v>7</v>
      </c>
      <c r="N203">
        <v>4</v>
      </c>
      <c r="O203">
        <v>3</v>
      </c>
      <c r="P203">
        <v>2</v>
      </c>
      <c r="Q203">
        <v>1</v>
      </c>
      <c r="AE203">
        <v>17</v>
      </c>
    </row>
    <row r="204" spans="1:31">
      <c r="A204" t="s">
        <v>1384</v>
      </c>
      <c r="L204">
        <v>5</v>
      </c>
      <c r="P204">
        <v>1</v>
      </c>
      <c r="AE204">
        <v>6</v>
      </c>
    </row>
    <row r="205" spans="1:31">
      <c r="A205" t="s">
        <v>1385</v>
      </c>
      <c r="L205">
        <v>5</v>
      </c>
      <c r="M205">
        <v>8</v>
      </c>
      <c r="N205">
        <v>3</v>
      </c>
      <c r="O205">
        <v>2</v>
      </c>
      <c r="P205">
        <v>5</v>
      </c>
      <c r="Q205">
        <v>1</v>
      </c>
      <c r="AE205">
        <v>24</v>
      </c>
    </row>
    <row r="206" spans="1:31">
      <c r="A206" t="s">
        <v>1386</v>
      </c>
      <c r="M206">
        <v>1</v>
      </c>
      <c r="P206">
        <v>1</v>
      </c>
      <c r="AE206">
        <v>2</v>
      </c>
    </row>
    <row r="207" spans="1:31">
      <c r="A207" t="s">
        <v>1387</v>
      </c>
      <c r="L207">
        <v>0</v>
      </c>
      <c r="O207">
        <v>0</v>
      </c>
      <c r="AE207">
        <v>0</v>
      </c>
    </row>
    <row r="208" spans="1:31">
      <c r="A208" t="s">
        <v>1388</v>
      </c>
      <c r="K208">
        <v>1</v>
      </c>
      <c r="L208">
        <v>11</v>
      </c>
      <c r="AE208">
        <v>12</v>
      </c>
    </row>
    <row r="209" spans="1:31">
      <c r="A209" t="s">
        <v>1389</v>
      </c>
      <c r="P209">
        <v>1</v>
      </c>
      <c r="AE209">
        <v>1</v>
      </c>
    </row>
    <row r="210" spans="1:31">
      <c r="A210" t="s">
        <v>1390</v>
      </c>
      <c r="P210">
        <v>0</v>
      </c>
      <c r="AE210">
        <v>0</v>
      </c>
    </row>
    <row r="211" spans="1:31">
      <c r="A211" t="s">
        <v>1391</v>
      </c>
      <c r="P211">
        <v>1</v>
      </c>
      <c r="AE211">
        <v>1</v>
      </c>
    </row>
    <row r="212" spans="1:31">
      <c r="A212" t="s">
        <v>1392</v>
      </c>
      <c r="P212">
        <v>1</v>
      </c>
      <c r="AE212">
        <v>1</v>
      </c>
    </row>
    <row r="213" spans="1:31">
      <c r="A213" t="s">
        <v>1393</v>
      </c>
      <c r="M213">
        <v>0</v>
      </c>
      <c r="AE213">
        <v>0</v>
      </c>
    </row>
    <row r="214" spans="1:31">
      <c r="A214" t="s">
        <v>1394</v>
      </c>
      <c r="M214">
        <v>1</v>
      </c>
      <c r="AE214">
        <v>1</v>
      </c>
    </row>
    <row r="215" spans="1:31">
      <c r="A215" t="s">
        <v>1395</v>
      </c>
      <c r="K215">
        <v>1</v>
      </c>
      <c r="L215">
        <v>8</v>
      </c>
      <c r="AE215">
        <v>9</v>
      </c>
    </row>
    <row r="216" spans="1:31">
      <c r="A216" t="s">
        <v>1396</v>
      </c>
      <c r="K216">
        <v>2</v>
      </c>
      <c r="L216">
        <v>2</v>
      </c>
      <c r="M216">
        <v>6</v>
      </c>
      <c r="N216">
        <v>3</v>
      </c>
      <c r="O216">
        <v>4</v>
      </c>
      <c r="P216">
        <v>2</v>
      </c>
      <c r="Q216">
        <v>2</v>
      </c>
      <c r="AE216">
        <v>21</v>
      </c>
    </row>
    <row r="217" spans="1:31">
      <c r="A217" t="s">
        <v>1397</v>
      </c>
      <c r="P217">
        <v>0</v>
      </c>
      <c r="AE217">
        <v>0</v>
      </c>
    </row>
    <row r="218" spans="1:31">
      <c r="A218" t="s">
        <v>1398</v>
      </c>
      <c r="M218">
        <v>1</v>
      </c>
      <c r="AE218">
        <v>1</v>
      </c>
    </row>
    <row r="219" spans="1:31">
      <c r="A219" t="s">
        <v>1399</v>
      </c>
      <c r="O219">
        <v>1</v>
      </c>
      <c r="P219">
        <v>1</v>
      </c>
      <c r="Q219">
        <v>1</v>
      </c>
      <c r="AE219">
        <v>3</v>
      </c>
    </row>
    <row r="220" spans="1:31">
      <c r="A220" t="s">
        <v>1400</v>
      </c>
      <c r="P220">
        <v>0</v>
      </c>
      <c r="AE220">
        <v>0</v>
      </c>
    </row>
    <row r="221" spans="1:31">
      <c r="A221" t="s">
        <v>1401</v>
      </c>
      <c r="P221">
        <v>1</v>
      </c>
      <c r="AE221">
        <v>1</v>
      </c>
    </row>
    <row r="222" spans="1:31">
      <c r="A222" t="s">
        <v>1402</v>
      </c>
      <c r="K222">
        <v>2</v>
      </c>
      <c r="L222">
        <v>1</v>
      </c>
      <c r="Q222">
        <v>2</v>
      </c>
      <c r="AE222">
        <v>5</v>
      </c>
    </row>
    <row r="223" spans="1:31">
      <c r="A223" t="s">
        <v>1403</v>
      </c>
      <c r="Q223">
        <v>3</v>
      </c>
      <c r="AE223">
        <v>3</v>
      </c>
    </row>
    <row r="224" spans="1:31">
      <c r="A224" t="s">
        <v>1404</v>
      </c>
      <c r="P224">
        <v>1</v>
      </c>
      <c r="AE224">
        <v>1</v>
      </c>
    </row>
    <row r="225" spans="1:31">
      <c r="A225" t="s">
        <v>1405</v>
      </c>
      <c r="L225">
        <v>3</v>
      </c>
      <c r="M225">
        <v>4</v>
      </c>
      <c r="N225">
        <v>1</v>
      </c>
      <c r="P225">
        <v>3</v>
      </c>
      <c r="Q225">
        <v>3</v>
      </c>
      <c r="AE225">
        <v>14</v>
      </c>
    </row>
    <row r="226" spans="1:31">
      <c r="A226" t="s">
        <v>1406</v>
      </c>
      <c r="K226">
        <v>1</v>
      </c>
      <c r="AE226">
        <v>1</v>
      </c>
    </row>
    <row r="227" spans="1:31">
      <c r="A227" t="s">
        <v>1407</v>
      </c>
      <c r="K227">
        <v>7</v>
      </c>
      <c r="M227">
        <v>0</v>
      </c>
      <c r="O227">
        <v>0</v>
      </c>
      <c r="P227">
        <v>0</v>
      </c>
      <c r="AE227">
        <v>7</v>
      </c>
    </row>
    <row r="228" spans="1:31">
      <c r="A228" t="s">
        <v>1408</v>
      </c>
      <c r="L228">
        <v>1</v>
      </c>
      <c r="N228">
        <v>1</v>
      </c>
      <c r="O228">
        <v>1</v>
      </c>
      <c r="P228">
        <v>1</v>
      </c>
      <c r="AE228">
        <v>4</v>
      </c>
    </row>
    <row r="229" spans="1:31">
      <c r="A229" t="s">
        <v>1409</v>
      </c>
      <c r="M229">
        <v>1</v>
      </c>
      <c r="AE229">
        <v>1</v>
      </c>
    </row>
    <row r="230" spans="1:31">
      <c r="A230" t="s">
        <v>1410</v>
      </c>
      <c r="K230">
        <v>2</v>
      </c>
      <c r="L230">
        <v>4</v>
      </c>
      <c r="M230">
        <v>8</v>
      </c>
      <c r="N230">
        <v>7</v>
      </c>
      <c r="O230">
        <v>8</v>
      </c>
      <c r="P230">
        <v>7</v>
      </c>
      <c r="Q230">
        <v>2</v>
      </c>
      <c r="AE230">
        <v>38</v>
      </c>
    </row>
    <row r="231" spans="1:31">
      <c r="A231" t="s">
        <v>1411</v>
      </c>
      <c r="K231">
        <v>1</v>
      </c>
      <c r="L231">
        <v>5</v>
      </c>
      <c r="M231">
        <v>5</v>
      </c>
      <c r="N231">
        <v>5</v>
      </c>
      <c r="O231">
        <v>3</v>
      </c>
      <c r="P231">
        <v>2</v>
      </c>
      <c r="Q231">
        <v>1</v>
      </c>
      <c r="AE231">
        <v>22</v>
      </c>
    </row>
    <row r="232" spans="1:31">
      <c r="A232" t="s">
        <v>1412</v>
      </c>
      <c r="K232">
        <v>1</v>
      </c>
      <c r="L232">
        <v>4</v>
      </c>
      <c r="M232">
        <v>7</v>
      </c>
      <c r="N232">
        <v>5</v>
      </c>
      <c r="O232">
        <v>5</v>
      </c>
      <c r="P232">
        <v>7</v>
      </c>
      <c r="Q232">
        <v>2</v>
      </c>
      <c r="AE232">
        <v>31</v>
      </c>
    </row>
    <row r="233" spans="1:31">
      <c r="A233" t="s">
        <v>1413</v>
      </c>
      <c r="K233">
        <v>1</v>
      </c>
      <c r="L233">
        <v>1</v>
      </c>
      <c r="M233">
        <v>3</v>
      </c>
      <c r="N233">
        <v>5</v>
      </c>
      <c r="O233">
        <v>5</v>
      </c>
      <c r="P233">
        <v>3</v>
      </c>
      <c r="Q233">
        <v>0</v>
      </c>
      <c r="AE233">
        <v>18</v>
      </c>
    </row>
    <row r="234" spans="1:31">
      <c r="A234" t="s">
        <v>1414</v>
      </c>
      <c r="K234">
        <v>1</v>
      </c>
      <c r="L234">
        <v>1</v>
      </c>
      <c r="M234">
        <v>1</v>
      </c>
      <c r="N234">
        <v>1</v>
      </c>
      <c r="O234">
        <v>1</v>
      </c>
      <c r="P234">
        <v>9</v>
      </c>
      <c r="Q234">
        <v>3</v>
      </c>
      <c r="AE234">
        <v>17</v>
      </c>
    </row>
    <row r="235" spans="1:31">
      <c r="A235" t="s">
        <v>1415</v>
      </c>
      <c r="M235">
        <v>1</v>
      </c>
      <c r="P235">
        <v>1</v>
      </c>
      <c r="AE235">
        <v>2</v>
      </c>
    </row>
    <row r="236" spans="1:31">
      <c r="A236" t="s">
        <v>1416</v>
      </c>
      <c r="M236">
        <v>0</v>
      </c>
      <c r="AE236">
        <v>0</v>
      </c>
    </row>
    <row r="237" spans="1:31">
      <c r="A237" t="s">
        <v>1417</v>
      </c>
      <c r="K237">
        <v>1</v>
      </c>
      <c r="L237">
        <v>3</v>
      </c>
      <c r="M237">
        <v>4</v>
      </c>
      <c r="N237">
        <v>1</v>
      </c>
      <c r="O237">
        <v>2</v>
      </c>
      <c r="P237">
        <v>4</v>
      </c>
      <c r="Q237">
        <v>1</v>
      </c>
      <c r="AE237">
        <v>16</v>
      </c>
    </row>
    <row r="238" spans="1:31">
      <c r="A238" t="s">
        <v>1418</v>
      </c>
      <c r="K238">
        <v>3</v>
      </c>
      <c r="L238">
        <v>4</v>
      </c>
      <c r="M238">
        <v>7</v>
      </c>
      <c r="N238">
        <v>7</v>
      </c>
      <c r="O238">
        <v>2</v>
      </c>
      <c r="P238">
        <v>2</v>
      </c>
      <c r="Q238">
        <v>1</v>
      </c>
      <c r="AE238">
        <v>26</v>
      </c>
    </row>
    <row r="239" spans="1:31">
      <c r="A239" t="s">
        <v>1419</v>
      </c>
      <c r="K239">
        <v>2</v>
      </c>
      <c r="L239">
        <v>0</v>
      </c>
      <c r="M239">
        <v>2</v>
      </c>
      <c r="AE239">
        <v>4</v>
      </c>
    </row>
    <row r="240" spans="1:31">
      <c r="A240" t="s">
        <v>1420</v>
      </c>
      <c r="K240">
        <v>1</v>
      </c>
      <c r="L240">
        <v>6</v>
      </c>
      <c r="P240">
        <v>3</v>
      </c>
      <c r="Q240">
        <v>3</v>
      </c>
      <c r="AE240">
        <v>13</v>
      </c>
    </row>
    <row r="241" spans="1:31">
      <c r="A241" t="s">
        <v>1421</v>
      </c>
      <c r="K241">
        <v>3</v>
      </c>
      <c r="Q241">
        <v>1</v>
      </c>
      <c r="AE241">
        <v>4</v>
      </c>
    </row>
    <row r="242" spans="1:31">
      <c r="A242" t="s">
        <v>1422</v>
      </c>
      <c r="K242">
        <v>2</v>
      </c>
      <c r="L242">
        <v>8</v>
      </c>
      <c r="M242">
        <v>2</v>
      </c>
      <c r="P242">
        <v>3</v>
      </c>
      <c r="Q242">
        <v>6</v>
      </c>
      <c r="AE242">
        <v>21</v>
      </c>
    </row>
    <row r="243" spans="1:31">
      <c r="A243" t="s">
        <v>1423</v>
      </c>
      <c r="K243">
        <v>6</v>
      </c>
      <c r="L243">
        <v>4</v>
      </c>
      <c r="M243">
        <v>1</v>
      </c>
      <c r="Q243">
        <v>3</v>
      </c>
      <c r="AE243">
        <v>14</v>
      </c>
    </row>
    <row r="244" spans="1:31">
      <c r="A244" t="s">
        <v>1424</v>
      </c>
      <c r="K244">
        <v>4</v>
      </c>
      <c r="L244">
        <v>4</v>
      </c>
      <c r="AE244">
        <v>8</v>
      </c>
    </row>
    <row r="245" spans="1:31">
      <c r="A245" t="s">
        <v>1425</v>
      </c>
      <c r="L245">
        <v>2</v>
      </c>
      <c r="M245">
        <v>3</v>
      </c>
      <c r="Q245">
        <v>2</v>
      </c>
      <c r="AE245">
        <v>7</v>
      </c>
    </row>
    <row r="246" spans="1:31">
      <c r="A246" t="s">
        <v>1426</v>
      </c>
      <c r="K246">
        <v>12</v>
      </c>
      <c r="L246">
        <v>5</v>
      </c>
      <c r="Q246">
        <v>3</v>
      </c>
      <c r="AE246">
        <v>20</v>
      </c>
    </row>
    <row r="247" spans="1:31">
      <c r="A247" t="s">
        <v>1427</v>
      </c>
      <c r="K247">
        <v>3</v>
      </c>
      <c r="L247">
        <v>1</v>
      </c>
      <c r="Q247">
        <v>2</v>
      </c>
      <c r="AE247">
        <v>6</v>
      </c>
    </row>
    <row r="248" spans="1:31">
      <c r="A248" t="s">
        <v>1428</v>
      </c>
      <c r="K248">
        <v>2</v>
      </c>
      <c r="Q248">
        <v>1</v>
      </c>
      <c r="AE248">
        <v>3</v>
      </c>
    </row>
    <row r="249" spans="1:31">
      <c r="A249" t="s">
        <v>1429</v>
      </c>
      <c r="K249">
        <v>6</v>
      </c>
      <c r="L249">
        <v>4</v>
      </c>
      <c r="Q249">
        <v>6</v>
      </c>
      <c r="AE249">
        <v>16</v>
      </c>
    </row>
    <row r="250" spans="1:31">
      <c r="A250" t="s">
        <v>1430</v>
      </c>
      <c r="K250">
        <v>1</v>
      </c>
      <c r="L250">
        <v>1</v>
      </c>
      <c r="M250">
        <v>2</v>
      </c>
      <c r="N250">
        <v>1</v>
      </c>
      <c r="O250">
        <v>1</v>
      </c>
      <c r="AE250">
        <v>6</v>
      </c>
    </row>
    <row r="251" spans="1:31">
      <c r="A251" t="s">
        <v>1431</v>
      </c>
      <c r="L251">
        <v>4</v>
      </c>
      <c r="M251">
        <v>9</v>
      </c>
      <c r="N251">
        <v>6</v>
      </c>
      <c r="O251">
        <v>5</v>
      </c>
      <c r="P251">
        <v>8</v>
      </c>
      <c r="Q251">
        <v>5</v>
      </c>
      <c r="AE251">
        <v>37</v>
      </c>
    </row>
    <row r="252" spans="1:31">
      <c r="A252" t="s">
        <v>1432</v>
      </c>
      <c r="K252">
        <v>1</v>
      </c>
      <c r="L252">
        <v>1</v>
      </c>
      <c r="M252">
        <v>2</v>
      </c>
      <c r="AE252">
        <v>4</v>
      </c>
    </row>
    <row r="253" spans="1:31">
      <c r="A253" t="s">
        <v>1433</v>
      </c>
      <c r="L253">
        <v>4</v>
      </c>
      <c r="M253">
        <v>13</v>
      </c>
      <c r="N253">
        <v>5</v>
      </c>
      <c r="O253">
        <v>4</v>
      </c>
      <c r="P253">
        <v>7</v>
      </c>
      <c r="Q253">
        <v>8</v>
      </c>
      <c r="AE253">
        <v>41</v>
      </c>
    </row>
    <row r="254" spans="1:31">
      <c r="A254" t="s">
        <v>1434</v>
      </c>
      <c r="M254">
        <v>2</v>
      </c>
      <c r="AE254">
        <v>2</v>
      </c>
    </row>
    <row r="255" spans="1:31">
      <c r="A255" t="s">
        <v>1435</v>
      </c>
      <c r="L255">
        <v>1</v>
      </c>
      <c r="M255">
        <v>8</v>
      </c>
      <c r="N255">
        <v>5</v>
      </c>
      <c r="O255">
        <v>2</v>
      </c>
      <c r="P255">
        <v>3</v>
      </c>
      <c r="Q255">
        <v>1</v>
      </c>
      <c r="AE255">
        <v>20</v>
      </c>
    </row>
    <row r="256" spans="1:31">
      <c r="A256" t="s">
        <v>1436</v>
      </c>
      <c r="K256">
        <v>1</v>
      </c>
      <c r="L256">
        <v>2</v>
      </c>
      <c r="M256">
        <v>8</v>
      </c>
      <c r="N256">
        <v>4</v>
      </c>
      <c r="O256">
        <v>4</v>
      </c>
      <c r="P256">
        <v>4</v>
      </c>
      <c r="Q256">
        <v>3</v>
      </c>
      <c r="AE256">
        <v>26</v>
      </c>
    </row>
    <row r="257" spans="1:31">
      <c r="A257" t="s">
        <v>1437</v>
      </c>
      <c r="K257">
        <v>7</v>
      </c>
      <c r="L257">
        <v>1</v>
      </c>
      <c r="P257">
        <v>1</v>
      </c>
      <c r="Q257">
        <v>18</v>
      </c>
      <c r="AE257">
        <v>27</v>
      </c>
    </row>
    <row r="258" spans="1:31">
      <c r="A258" t="s">
        <v>1438</v>
      </c>
      <c r="M258">
        <v>4</v>
      </c>
      <c r="N258">
        <v>1</v>
      </c>
      <c r="O258">
        <v>1</v>
      </c>
      <c r="P258">
        <v>1</v>
      </c>
      <c r="Q258">
        <v>1</v>
      </c>
      <c r="AE258">
        <v>8</v>
      </c>
    </row>
    <row r="259" spans="1:31">
      <c r="A259" t="s">
        <v>1439</v>
      </c>
      <c r="M259">
        <v>4</v>
      </c>
      <c r="O259">
        <v>1</v>
      </c>
      <c r="P259">
        <v>1</v>
      </c>
      <c r="Q259">
        <v>2</v>
      </c>
      <c r="AE259">
        <v>8</v>
      </c>
    </row>
    <row r="260" spans="1:31">
      <c r="A260" t="s">
        <v>1440</v>
      </c>
      <c r="M260">
        <v>1</v>
      </c>
      <c r="AE260">
        <v>1</v>
      </c>
    </row>
    <row r="261" spans="1:31">
      <c r="A261" t="s">
        <v>1441</v>
      </c>
      <c r="L261">
        <v>2</v>
      </c>
      <c r="AE261">
        <v>2</v>
      </c>
    </row>
    <row r="262" spans="1:31">
      <c r="A262" t="s">
        <v>1442</v>
      </c>
      <c r="P262">
        <v>2</v>
      </c>
      <c r="Q262">
        <v>2</v>
      </c>
      <c r="AE262">
        <v>4</v>
      </c>
    </row>
    <row r="263" spans="1:31">
      <c r="A263" t="s">
        <v>1443</v>
      </c>
      <c r="L263">
        <v>3</v>
      </c>
      <c r="M263">
        <v>4</v>
      </c>
      <c r="P263">
        <v>1</v>
      </c>
      <c r="Q263">
        <v>1</v>
      </c>
      <c r="AE263">
        <v>9</v>
      </c>
    </row>
    <row r="264" spans="1:31">
      <c r="A264" t="s">
        <v>1444</v>
      </c>
      <c r="K264">
        <v>1</v>
      </c>
      <c r="L264">
        <v>1</v>
      </c>
      <c r="Q264">
        <v>1</v>
      </c>
      <c r="AE264">
        <v>3</v>
      </c>
    </row>
    <row r="265" spans="1:31">
      <c r="A265" t="s">
        <v>1445</v>
      </c>
      <c r="K265">
        <v>1</v>
      </c>
      <c r="L265">
        <v>1</v>
      </c>
      <c r="N265">
        <v>1</v>
      </c>
      <c r="O265">
        <v>1</v>
      </c>
      <c r="Q265">
        <v>1</v>
      </c>
      <c r="AE265">
        <v>5</v>
      </c>
    </row>
    <row r="266" spans="1:31">
      <c r="A266" t="s">
        <v>1446</v>
      </c>
      <c r="N266">
        <v>1</v>
      </c>
      <c r="AE266">
        <v>1</v>
      </c>
    </row>
    <row r="267" spans="1:31">
      <c r="A267" t="s">
        <v>1447</v>
      </c>
      <c r="M267">
        <v>1</v>
      </c>
      <c r="P267">
        <v>1</v>
      </c>
      <c r="AE267">
        <v>2</v>
      </c>
    </row>
    <row r="268" spans="1:31">
      <c r="A268" t="s">
        <v>1448</v>
      </c>
      <c r="P268">
        <v>1</v>
      </c>
      <c r="AE268">
        <v>1</v>
      </c>
    </row>
    <row r="269" spans="1:31">
      <c r="A269" t="s">
        <v>1449</v>
      </c>
      <c r="P269">
        <v>1</v>
      </c>
      <c r="AE269">
        <v>1</v>
      </c>
    </row>
    <row r="270" spans="1:31">
      <c r="A270" t="s">
        <v>1450</v>
      </c>
      <c r="P270">
        <v>1</v>
      </c>
      <c r="AE270">
        <v>1</v>
      </c>
    </row>
    <row r="271" spans="1:31">
      <c r="A271" t="s">
        <v>1451</v>
      </c>
      <c r="P271">
        <v>1</v>
      </c>
      <c r="AE271">
        <v>1</v>
      </c>
    </row>
    <row r="272" spans="1:31">
      <c r="A272" t="s">
        <v>1452</v>
      </c>
      <c r="K272">
        <v>1</v>
      </c>
      <c r="AE272">
        <v>1</v>
      </c>
    </row>
    <row r="273" spans="1:31">
      <c r="A273" t="s">
        <v>1453</v>
      </c>
      <c r="L273">
        <v>1</v>
      </c>
      <c r="M273">
        <v>3</v>
      </c>
      <c r="P273">
        <v>8</v>
      </c>
      <c r="Q273">
        <v>10</v>
      </c>
      <c r="AE273">
        <v>22</v>
      </c>
    </row>
    <row r="274" spans="1:31">
      <c r="A274" t="s">
        <v>1454</v>
      </c>
      <c r="K274">
        <v>1</v>
      </c>
      <c r="L274">
        <v>1</v>
      </c>
      <c r="P274">
        <v>3</v>
      </c>
      <c r="Q274">
        <v>3</v>
      </c>
      <c r="AE274">
        <v>8</v>
      </c>
    </row>
    <row r="275" spans="1:31">
      <c r="A275" t="s">
        <v>1455</v>
      </c>
      <c r="K275">
        <v>1</v>
      </c>
      <c r="L275">
        <v>1</v>
      </c>
      <c r="M275">
        <v>5</v>
      </c>
      <c r="N275">
        <v>2</v>
      </c>
      <c r="O275">
        <v>4</v>
      </c>
      <c r="P275">
        <v>3</v>
      </c>
      <c r="Q275">
        <v>3</v>
      </c>
      <c r="AE275">
        <v>19</v>
      </c>
    </row>
    <row r="276" spans="1:31">
      <c r="A276" t="s">
        <v>1456</v>
      </c>
      <c r="M276">
        <v>11</v>
      </c>
      <c r="N276">
        <v>1</v>
      </c>
      <c r="P276">
        <v>3</v>
      </c>
      <c r="Q276">
        <v>1</v>
      </c>
      <c r="AE276">
        <v>16</v>
      </c>
    </row>
    <row r="277" spans="1:31">
      <c r="A277" t="s">
        <v>1457</v>
      </c>
      <c r="K277">
        <v>2</v>
      </c>
      <c r="L277">
        <v>4</v>
      </c>
      <c r="M277">
        <v>8</v>
      </c>
      <c r="N277">
        <v>1</v>
      </c>
      <c r="AE277">
        <v>15</v>
      </c>
    </row>
    <row r="278" spans="1:31">
      <c r="A278" t="s">
        <v>1458</v>
      </c>
      <c r="L278">
        <v>1</v>
      </c>
      <c r="AE278">
        <v>1</v>
      </c>
    </row>
    <row r="279" spans="1:31">
      <c r="A279" t="s">
        <v>1459</v>
      </c>
      <c r="M279">
        <v>4</v>
      </c>
      <c r="AE279">
        <v>4</v>
      </c>
    </row>
    <row r="280" spans="1:31">
      <c r="A280" t="s">
        <v>1460</v>
      </c>
      <c r="M280">
        <v>1</v>
      </c>
      <c r="P280">
        <v>1</v>
      </c>
      <c r="AE280">
        <v>2</v>
      </c>
    </row>
    <row r="281" spans="1:31">
      <c r="A281" t="s">
        <v>1461</v>
      </c>
      <c r="K281">
        <v>1</v>
      </c>
      <c r="P281">
        <v>1</v>
      </c>
      <c r="Q281">
        <v>5</v>
      </c>
      <c r="AE281">
        <v>7</v>
      </c>
    </row>
    <row r="282" spans="1:31">
      <c r="A282" t="s">
        <v>1462</v>
      </c>
      <c r="N282">
        <v>0</v>
      </c>
      <c r="O282">
        <v>0</v>
      </c>
      <c r="P282">
        <v>15</v>
      </c>
      <c r="Q282">
        <v>13</v>
      </c>
      <c r="AE282">
        <v>28</v>
      </c>
    </row>
    <row r="283" spans="1:31">
      <c r="A283" t="s">
        <v>1463</v>
      </c>
      <c r="K283">
        <v>1</v>
      </c>
      <c r="L283">
        <v>1</v>
      </c>
      <c r="M283">
        <v>5</v>
      </c>
      <c r="N283">
        <v>2</v>
      </c>
      <c r="P283">
        <v>1</v>
      </c>
      <c r="AE283">
        <v>10</v>
      </c>
    </row>
    <row r="284" spans="1:31">
      <c r="A284" t="s">
        <v>1464</v>
      </c>
      <c r="M284">
        <v>1</v>
      </c>
      <c r="P284">
        <v>1</v>
      </c>
      <c r="AE284">
        <v>2</v>
      </c>
    </row>
    <row r="285" spans="1:31">
      <c r="A285" t="s">
        <v>1465</v>
      </c>
      <c r="P285">
        <v>1</v>
      </c>
      <c r="AE285">
        <v>1</v>
      </c>
    </row>
    <row r="286" spans="1:31">
      <c r="A286" t="s">
        <v>1466</v>
      </c>
      <c r="P286">
        <v>0</v>
      </c>
      <c r="AE286">
        <v>0</v>
      </c>
    </row>
    <row r="287" spans="1:31">
      <c r="A287" t="s">
        <v>1467</v>
      </c>
      <c r="L287">
        <v>5</v>
      </c>
      <c r="M287">
        <v>9</v>
      </c>
      <c r="N287">
        <v>7</v>
      </c>
      <c r="O287">
        <v>6</v>
      </c>
      <c r="P287">
        <v>7</v>
      </c>
      <c r="Q287">
        <v>6</v>
      </c>
      <c r="AE287">
        <v>40</v>
      </c>
    </row>
    <row r="288" spans="1:31">
      <c r="A288" t="s">
        <v>1468</v>
      </c>
      <c r="P288">
        <v>1</v>
      </c>
      <c r="AE288">
        <v>1</v>
      </c>
    </row>
    <row r="289" spans="1:31">
      <c r="A289" t="s">
        <v>1469</v>
      </c>
      <c r="P289">
        <v>1</v>
      </c>
      <c r="AE289">
        <v>1</v>
      </c>
    </row>
    <row r="290" spans="1:31">
      <c r="A290" t="s">
        <v>1470</v>
      </c>
      <c r="P290">
        <v>0</v>
      </c>
      <c r="AE290">
        <v>0</v>
      </c>
    </row>
    <row r="291" spans="1:31">
      <c r="A291" t="s">
        <v>1471</v>
      </c>
      <c r="P291">
        <v>1</v>
      </c>
      <c r="AE291">
        <v>1</v>
      </c>
    </row>
    <row r="292" spans="1:31">
      <c r="A292" t="s">
        <v>1472</v>
      </c>
      <c r="K292">
        <v>4</v>
      </c>
      <c r="AE292">
        <v>4</v>
      </c>
    </row>
    <row r="293" spans="1:31">
      <c r="A293" t="s">
        <v>1473</v>
      </c>
      <c r="K293">
        <v>1</v>
      </c>
      <c r="L293">
        <v>3</v>
      </c>
      <c r="M293">
        <v>8</v>
      </c>
      <c r="N293">
        <v>2</v>
      </c>
      <c r="O293">
        <v>2</v>
      </c>
      <c r="P293">
        <v>4</v>
      </c>
      <c r="AE293">
        <v>20</v>
      </c>
    </row>
    <row r="294" spans="1:31">
      <c r="A294" t="s">
        <v>1474</v>
      </c>
      <c r="K294">
        <v>2</v>
      </c>
      <c r="L294">
        <v>7</v>
      </c>
      <c r="M294">
        <v>1</v>
      </c>
      <c r="O294">
        <v>1</v>
      </c>
      <c r="P294">
        <v>7</v>
      </c>
      <c r="Q294">
        <v>8</v>
      </c>
      <c r="AE294">
        <v>26</v>
      </c>
    </row>
    <row r="295" spans="1:31">
      <c r="A295" t="s">
        <v>1475</v>
      </c>
      <c r="M295">
        <v>1</v>
      </c>
      <c r="P295">
        <v>1</v>
      </c>
      <c r="AE295">
        <v>2</v>
      </c>
    </row>
    <row r="296" spans="1:31">
      <c r="A296" t="s">
        <v>1476</v>
      </c>
      <c r="K296">
        <v>1</v>
      </c>
      <c r="L296">
        <v>2</v>
      </c>
      <c r="M296">
        <v>2</v>
      </c>
      <c r="P296">
        <v>2</v>
      </c>
      <c r="AE296">
        <v>7</v>
      </c>
    </row>
    <row r="297" spans="1:31">
      <c r="A297" t="s">
        <v>1477</v>
      </c>
      <c r="K297">
        <v>3</v>
      </c>
      <c r="L297">
        <v>4</v>
      </c>
      <c r="M297">
        <v>9</v>
      </c>
      <c r="N297">
        <v>5</v>
      </c>
      <c r="O297">
        <v>5</v>
      </c>
      <c r="P297">
        <v>4</v>
      </c>
      <c r="Q297">
        <v>2</v>
      </c>
      <c r="AE297">
        <v>32</v>
      </c>
    </row>
    <row r="298" spans="1:31">
      <c r="A298" t="s">
        <v>1478</v>
      </c>
      <c r="K298">
        <v>2</v>
      </c>
      <c r="L298">
        <v>2</v>
      </c>
      <c r="M298">
        <v>8</v>
      </c>
      <c r="N298">
        <v>1</v>
      </c>
      <c r="AE298">
        <v>13</v>
      </c>
    </row>
    <row r="299" spans="1:31">
      <c r="A299" t="s">
        <v>1479</v>
      </c>
      <c r="M299">
        <v>0</v>
      </c>
      <c r="P299">
        <v>0</v>
      </c>
      <c r="AE299">
        <v>0</v>
      </c>
    </row>
    <row r="300" spans="1:31">
      <c r="A300" t="s">
        <v>1480</v>
      </c>
      <c r="P300">
        <v>1</v>
      </c>
      <c r="AE300">
        <v>1</v>
      </c>
    </row>
    <row r="301" spans="1:31">
      <c r="A301" t="s">
        <v>1481</v>
      </c>
      <c r="L301">
        <v>2</v>
      </c>
      <c r="M301">
        <v>4</v>
      </c>
      <c r="N301">
        <v>5</v>
      </c>
      <c r="O301">
        <v>2</v>
      </c>
      <c r="P301">
        <v>3</v>
      </c>
      <c r="AE301">
        <v>16</v>
      </c>
    </row>
    <row r="302" spans="1:31">
      <c r="A302" t="s">
        <v>1482</v>
      </c>
      <c r="M302">
        <v>0</v>
      </c>
      <c r="P302">
        <v>0</v>
      </c>
      <c r="AE302">
        <v>0</v>
      </c>
    </row>
    <row r="303" spans="1:31">
      <c r="A303" t="s">
        <v>1483</v>
      </c>
      <c r="M303">
        <v>1</v>
      </c>
      <c r="AE303">
        <v>1</v>
      </c>
    </row>
    <row r="304" spans="1:31">
      <c r="A304" t="s">
        <v>1484</v>
      </c>
      <c r="L304">
        <v>2</v>
      </c>
      <c r="M304">
        <v>6</v>
      </c>
      <c r="N304">
        <v>2</v>
      </c>
      <c r="O304">
        <v>2</v>
      </c>
      <c r="P304">
        <v>1</v>
      </c>
      <c r="Q304">
        <v>1</v>
      </c>
      <c r="AE304">
        <v>14</v>
      </c>
    </row>
    <row r="305" spans="1:31">
      <c r="A305" t="s">
        <v>1485</v>
      </c>
      <c r="L305">
        <v>1</v>
      </c>
      <c r="M305">
        <v>7</v>
      </c>
      <c r="N305">
        <v>1</v>
      </c>
      <c r="O305">
        <v>1</v>
      </c>
      <c r="P305">
        <v>3</v>
      </c>
      <c r="AE305">
        <v>13</v>
      </c>
    </row>
    <row r="306" spans="1:31">
      <c r="A306" t="s">
        <v>1486</v>
      </c>
      <c r="M306">
        <v>0</v>
      </c>
      <c r="O306">
        <v>0</v>
      </c>
      <c r="P306">
        <v>0</v>
      </c>
      <c r="Q306">
        <v>1</v>
      </c>
      <c r="AE306">
        <v>1</v>
      </c>
    </row>
    <row r="307" spans="1:31">
      <c r="A307" t="s">
        <v>1487</v>
      </c>
      <c r="P307">
        <v>0</v>
      </c>
      <c r="Q307">
        <v>0</v>
      </c>
      <c r="AE307">
        <v>0</v>
      </c>
    </row>
    <row r="308" spans="1:31">
      <c r="A308" t="s">
        <v>1488</v>
      </c>
      <c r="K308">
        <v>2</v>
      </c>
      <c r="L308">
        <v>6</v>
      </c>
      <c r="M308">
        <v>3</v>
      </c>
      <c r="N308">
        <v>3</v>
      </c>
      <c r="O308">
        <v>1</v>
      </c>
      <c r="P308">
        <v>4</v>
      </c>
      <c r="Q308">
        <v>1</v>
      </c>
      <c r="AE308">
        <v>20</v>
      </c>
    </row>
    <row r="309" spans="1:31">
      <c r="A309" t="s">
        <v>1489</v>
      </c>
      <c r="K309">
        <v>2</v>
      </c>
      <c r="L309">
        <v>2</v>
      </c>
      <c r="M309">
        <v>8</v>
      </c>
      <c r="N309">
        <v>4</v>
      </c>
      <c r="O309">
        <v>5</v>
      </c>
      <c r="P309">
        <v>6</v>
      </c>
      <c r="Q309">
        <v>2</v>
      </c>
      <c r="AE309">
        <v>29</v>
      </c>
    </row>
    <row r="310" spans="1:31">
      <c r="A310" t="s">
        <v>1490</v>
      </c>
      <c r="L310">
        <v>2</v>
      </c>
      <c r="M310">
        <v>6</v>
      </c>
      <c r="N310">
        <v>3</v>
      </c>
      <c r="P310">
        <v>2</v>
      </c>
      <c r="Q310">
        <v>1</v>
      </c>
      <c r="AE310">
        <v>14</v>
      </c>
    </row>
    <row r="311" spans="1:31">
      <c r="A311" t="s">
        <v>1491</v>
      </c>
      <c r="K311">
        <v>2</v>
      </c>
      <c r="L311">
        <v>2</v>
      </c>
      <c r="M311">
        <v>1</v>
      </c>
      <c r="O311">
        <v>0</v>
      </c>
      <c r="Q311">
        <v>1</v>
      </c>
      <c r="AE311">
        <v>6</v>
      </c>
    </row>
    <row r="312" spans="1:31">
      <c r="A312" t="s">
        <v>1492</v>
      </c>
      <c r="K312">
        <v>3</v>
      </c>
      <c r="L312">
        <v>6</v>
      </c>
      <c r="M312">
        <v>6</v>
      </c>
      <c r="P312">
        <v>1</v>
      </c>
      <c r="Q312">
        <v>6</v>
      </c>
      <c r="AE312">
        <v>22</v>
      </c>
    </row>
    <row r="313" spans="1:31">
      <c r="A313" t="s">
        <v>1493</v>
      </c>
      <c r="P313">
        <v>0</v>
      </c>
      <c r="AE313">
        <v>0</v>
      </c>
    </row>
    <row r="314" spans="1:31">
      <c r="A314" t="s">
        <v>1494</v>
      </c>
      <c r="L314">
        <v>2</v>
      </c>
      <c r="M314">
        <v>5</v>
      </c>
      <c r="P314">
        <v>1</v>
      </c>
      <c r="Q314">
        <v>1</v>
      </c>
      <c r="AE314">
        <v>9</v>
      </c>
    </row>
    <row r="315" spans="1:31">
      <c r="A315" t="s">
        <v>1495</v>
      </c>
      <c r="M315">
        <v>3</v>
      </c>
      <c r="AE315">
        <v>3</v>
      </c>
    </row>
    <row r="316" spans="1:31">
      <c r="A316" t="s">
        <v>1496</v>
      </c>
      <c r="Q316">
        <v>1</v>
      </c>
      <c r="AE316">
        <v>1</v>
      </c>
    </row>
    <row r="317" spans="1:31">
      <c r="A317" t="s">
        <v>1497</v>
      </c>
      <c r="P317">
        <v>0</v>
      </c>
      <c r="AE317">
        <v>0</v>
      </c>
    </row>
    <row r="318" spans="1:31">
      <c r="A318" t="s">
        <v>1498</v>
      </c>
      <c r="M318">
        <v>0</v>
      </c>
      <c r="P318">
        <v>0</v>
      </c>
      <c r="AE318">
        <v>0</v>
      </c>
    </row>
    <row r="319" spans="1:31">
      <c r="A319" t="s">
        <v>1499</v>
      </c>
      <c r="AD319">
        <v>0</v>
      </c>
      <c r="AE319">
        <v>0</v>
      </c>
    </row>
    <row r="320" spans="1:31">
      <c r="A320" t="s">
        <v>1500</v>
      </c>
      <c r="AD320">
        <v>0</v>
      </c>
      <c r="AE320">
        <v>0</v>
      </c>
    </row>
    <row r="321" spans="1:31">
      <c r="A321" t="s">
        <v>1501</v>
      </c>
      <c r="AD321">
        <v>1</v>
      </c>
      <c r="AE321">
        <v>1</v>
      </c>
    </row>
    <row r="322" spans="1:31">
      <c r="A322" t="s">
        <v>1502</v>
      </c>
      <c r="AD322">
        <v>1</v>
      </c>
      <c r="AE322">
        <v>1</v>
      </c>
    </row>
    <row r="323" spans="1:31">
      <c r="A323" t="s">
        <v>1503</v>
      </c>
      <c r="AD323">
        <v>0</v>
      </c>
      <c r="AE323">
        <v>0</v>
      </c>
    </row>
    <row r="324" spans="1:31">
      <c r="A324" t="s">
        <v>1504</v>
      </c>
      <c r="AD324">
        <v>20</v>
      </c>
      <c r="AE324">
        <v>20</v>
      </c>
    </row>
    <row r="325" spans="1:31">
      <c r="A325" t="s">
        <v>1505</v>
      </c>
      <c r="AD325">
        <v>0</v>
      </c>
      <c r="AE325">
        <v>0</v>
      </c>
    </row>
    <row r="326" spans="1:31">
      <c r="A326" t="s">
        <v>1506</v>
      </c>
      <c r="AD326">
        <v>9</v>
      </c>
      <c r="AE326">
        <v>9</v>
      </c>
    </row>
    <row r="327" spans="1:31">
      <c r="A327" t="s">
        <v>1507</v>
      </c>
      <c r="AD327">
        <v>0</v>
      </c>
      <c r="AE327">
        <v>0</v>
      </c>
    </row>
    <row r="328" spans="1:31">
      <c r="A328" t="s">
        <v>1508</v>
      </c>
      <c r="AD328">
        <v>1</v>
      </c>
      <c r="AE328">
        <v>1</v>
      </c>
    </row>
    <row r="329" spans="1:31">
      <c r="A329" t="s">
        <v>1509</v>
      </c>
      <c r="AD329">
        <v>1</v>
      </c>
      <c r="AE329">
        <v>1</v>
      </c>
    </row>
    <row r="330" spans="1:31">
      <c r="A330" t="s">
        <v>1510</v>
      </c>
      <c r="AD330">
        <v>0</v>
      </c>
      <c r="AE330">
        <v>0</v>
      </c>
    </row>
    <row r="331" spans="1:31">
      <c r="A331" t="s">
        <v>1511</v>
      </c>
      <c r="AD331">
        <v>1</v>
      </c>
      <c r="AE331">
        <v>1</v>
      </c>
    </row>
    <row r="332" spans="1:31">
      <c r="A332" t="s">
        <v>1512</v>
      </c>
      <c r="AD332">
        <v>7</v>
      </c>
      <c r="AE332">
        <v>7</v>
      </c>
    </row>
    <row r="333" spans="1:31">
      <c r="A333" t="s">
        <v>1513</v>
      </c>
      <c r="AD333">
        <v>1</v>
      </c>
      <c r="AE333">
        <v>1</v>
      </c>
    </row>
    <row r="334" spans="1:31">
      <c r="A334" t="s">
        <v>1514</v>
      </c>
      <c r="AD334">
        <v>1</v>
      </c>
      <c r="AE334">
        <v>1</v>
      </c>
    </row>
    <row r="335" spans="1:31">
      <c r="A335" t="s">
        <v>1515</v>
      </c>
      <c r="AD335">
        <v>0</v>
      </c>
      <c r="AE335">
        <v>0</v>
      </c>
    </row>
    <row r="336" spans="1:31">
      <c r="A336" t="s">
        <v>1516</v>
      </c>
      <c r="AD336">
        <v>3</v>
      </c>
      <c r="AE336">
        <v>3</v>
      </c>
    </row>
    <row r="337" spans="1:31">
      <c r="A337" t="s">
        <v>1517</v>
      </c>
      <c r="AD337">
        <v>17</v>
      </c>
      <c r="AE337">
        <v>17</v>
      </c>
    </row>
    <row r="338" spans="1:31">
      <c r="A338" t="s">
        <v>1518</v>
      </c>
      <c r="AD338">
        <v>0</v>
      </c>
      <c r="AE338">
        <v>0</v>
      </c>
    </row>
    <row r="339" spans="1:31">
      <c r="A339" t="s">
        <v>1519</v>
      </c>
      <c r="AD339">
        <v>8</v>
      </c>
      <c r="AE339">
        <v>8</v>
      </c>
    </row>
    <row r="340" spans="1:31">
      <c r="A340" t="s">
        <v>1520</v>
      </c>
      <c r="AD340">
        <v>16</v>
      </c>
      <c r="AE340">
        <v>16</v>
      </c>
    </row>
    <row r="341" spans="1:31">
      <c r="A341" t="s">
        <v>1521</v>
      </c>
      <c r="AD341">
        <v>8</v>
      </c>
      <c r="AE341">
        <v>8</v>
      </c>
    </row>
    <row r="342" spans="1:31">
      <c r="A342" t="s">
        <v>1522</v>
      </c>
      <c r="AD342">
        <v>1</v>
      </c>
      <c r="AE342">
        <v>1</v>
      </c>
    </row>
    <row r="343" spans="1:31">
      <c r="A343" t="s">
        <v>1523</v>
      </c>
      <c r="AD343">
        <v>0</v>
      </c>
      <c r="AE343">
        <v>0</v>
      </c>
    </row>
    <row r="344" spans="1:31">
      <c r="A344" t="s">
        <v>1524</v>
      </c>
      <c r="AD344">
        <v>13</v>
      </c>
      <c r="AE344">
        <v>13</v>
      </c>
    </row>
    <row r="345" spans="1:31">
      <c r="A345" t="s">
        <v>1525</v>
      </c>
      <c r="AD345">
        <v>1</v>
      </c>
      <c r="AE345">
        <v>1</v>
      </c>
    </row>
    <row r="346" spans="1:31">
      <c r="A346" t="s">
        <v>1526</v>
      </c>
      <c r="AD346">
        <v>0</v>
      </c>
      <c r="AE346">
        <v>0</v>
      </c>
    </row>
    <row r="347" spans="1:31">
      <c r="A347" t="s">
        <v>1527</v>
      </c>
      <c r="AD347">
        <v>0</v>
      </c>
      <c r="AE347">
        <v>0</v>
      </c>
    </row>
    <row r="348" spans="1:31">
      <c r="A348" t="s">
        <v>1528</v>
      </c>
      <c r="AD348">
        <v>7</v>
      </c>
      <c r="AE348">
        <v>7</v>
      </c>
    </row>
    <row r="349" spans="1:31">
      <c r="A349" t="s">
        <v>1529</v>
      </c>
      <c r="AD349">
        <v>0</v>
      </c>
      <c r="AE349">
        <v>0</v>
      </c>
    </row>
    <row r="350" spans="1:31">
      <c r="A350" t="s">
        <v>1530</v>
      </c>
      <c r="AD350">
        <v>0</v>
      </c>
      <c r="AE350">
        <v>0</v>
      </c>
    </row>
    <row r="351" spans="1:31">
      <c r="A351" t="s">
        <v>1531</v>
      </c>
      <c r="AD351">
        <v>0</v>
      </c>
      <c r="AE351">
        <v>0</v>
      </c>
    </row>
    <row r="352" spans="1:31">
      <c r="A352" t="s">
        <v>1532</v>
      </c>
      <c r="AD352">
        <v>1</v>
      </c>
      <c r="AE352">
        <v>1</v>
      </c>
    </row>
    <row r="353" spans="1:31">
      <c r="A353" t="s">
        <v>1533</v>
      </c>
      <c r="AD353">
        <v>1</v>
      </c>
      <c r="AE353">
        <v>1</v>
      </c>
    </row>
    <row r="354" spans="1:31">
      <c r="A354" t="s">
        <v>1534</v>
      </c>
      <c r="AD354">
        <v>0</v>
      </c>
      <c r="AE354">
        <v>0</v>
      </c>
    </row>
    <row r="355" spans="1:31">
      <c r="A355" t="s">
        <v>1535</v>
      </c>
      <c r="AD355">
        <v>0</v>
      </c>
      <c r="AE355">
        <v>0</v>
      </c>
    </row>
    <row r="356" spans="1:31">
      <c r="A356" t="s">
        <v>1536</v>
      </c>
      <c r="AD356">
        <v>0</v>
      </c>
      <c r="AE356">
        <v>0</v>
      </c>
    </row>
    <row r="357" spans="1:31">
      <c r="A357" t="s">
        <v>1537</v>
      </c>
      <c r="AD357">
        <v>0</v>
      </c>
      <c r="AE357">
        <v>0</v>
      </c>
    </row>
    <row r="358" spans="1:31">
      <c r="A358" t="s">
        <v>1538</v>
      </c>
      <c r="AD358">
        <v>1</v>
      </c>
      <c r="AE358">
        <v>1</v>
      </c>
    </row>
    <row r="359" spans="1:31">
      <c r="A359" t="s">
        <v>1539</v>
      </c>
      <c r="AD359">
        <v>1</v>
      </c>
      <c r="AE359">
        <v>1</v>
      </c>
    </row>
    <row r="360" spans="1:31">
      <c r="A360" t="s">
        <v>1540</v>
      </c>
      <c r="AD360">
        <v>0</v>
      </c>
      <c r="AE360">
        <v>0</v>
      </c>
    </row>
    <row r="361" spans="1:31">
      <c r="A361" t="s">
        <v>1541</v>
      </c>
      <c r="AD361">
        <v>2</v>
      </c>
      <c r="AE361">
        <v>2</v>
      </c>
    </row>
    <row r="362" spans="1:31">
      <c r="A362" t="s">
        <v>1542</v>
      </c>
      <c r="AD362">
        <v>1</v>
      </c>
      <c r="AE362">
        <v>1</v>
      </c>
    </row>
    <row r="363" spans="1:31">
      <c r="A363" t="s">
        <v>1543</v>
      </c>
      <c r="AD363">
        <v>1</v>
      </c>
      <c r="AE363">
        <v>1</v>
      </c>
    </row>
    <row r="364" spans="1:31">
      <c r="A364" t="s">
        <v>1544</v>
      </c>
      <c r="AD364">
        <v>0</v>
      </c>
      <c r="AE364">
        <v>0</v>
      </c>
    </row>
    <row r="365" spans="1:31">
      <c r="A365" t="s">
        <v>1545</v>
      </c>
      <c r="AD365">
        <v>1</v>
      </c>
      <c r="AE365">
        <v>1</v>
      </c>
    </row>
    <row r="366" spans="1:31">
      <c r="A366" t="s">
        <v>1546</v>
      </c>
      <c r="AD366">
        <v>0</v>
      </c>
      <c r="AE366">
        <v>0</v>
      </c>
    </row>
    <row r="367" spans="1:31">
      <c r="A367" t="s">
        <v>1547</v>
      </c>
      <c r="AD367">
        <v>1</v>
      </c>
      <c r="AE367">
        <v>1</v>
      </c>
    </row>
    <row r="368" spans="1:31">
      <c r="A368" t="s">
        <v>1548</v>
      </c>
      <c r="AD368">
        <v>0</v>
      </c>
      <c r="AE368">
        <v>0</v>
      </c>
    </row>
    <row r="369" spans="1:31">
      <c r="A369" t="s">
        <v>1549</v>
      </c>
      <c r="AD369">
        <v>0</v>
      </c>
      <c r="AE369">
        <v>0</v>
      </c>
    </row>
    <row r="370" spans="1:31">
      <c r="A370" t="s">
        <v>1550</v>
      </c>
      <c r="AD370">
        <v>1</v>
      </c>
      <c r="AE370">
        <v>1</v>
      </c>
    </row>
    <row r="371" spans="1:31">
      <c r="A371" t="s">
        <v>1551</v>
      </c>
      <c r="AD371">
        <v>0</v>
      </c>
      <c r="AE371">
        <v>0</v>
      </c>
    </row>
    <row r="372" spans="1:31">
      <c r="A372" t="s">
        <v>1552</v>
      </c>
      <c r="AD372">
        <v>0</v>
      </c>
      <c r="AE372">
        <v>0</v>
      </c>
    </row>
    <row r="373" spans="1:31">
      <c r="A373" t="s">
        <v>1553</v>
      </c>
      <c r="AD373">
        <v>1</v>
      </c>
      <c r="AE373">
        <v>1</v>
      </c>
    </row>
    <row r="374" spans="1:31">
      <c r="A374" t="s">
        <v>1554</v>
      </c>
      <c r="AD374">
        <v>0</v>
      </c>
      <c r="AE374">
        <v>0</v>
      </c>
    </row>
    <row r="375" spans="1:31">
      <c r="A375" t="s">
        <v>1555</v>
      </c>
      <c r="AD375">
        <v>17</v>
      </c>
      <c r="AE375">
        <v>17</v>
      </c>
    </row>
    <row r="376" spans="1:31">
      <c r="A376" t="s">
        <v>1556</v>
      </c>
      <c r="AD376">
        <v>2</v>
      </c>
      <c r="AE376">
        <v>2</v>
      </c>
    </row>
    <row r="377" spans="1:31">
      <c r="A377" t="s">
        <v>1557</v>
      </c>
      <c r="AD377">
        <v>1</v>
      </c>
      <c r="AE377">
        <v>1</v>
      </c>
    </row>
    <row r="378" spans="1:31">
      <c r="A378" t="s">
        <v>1558</v>
      </c>
      <c r="AD378">
        <v>0</v>
      </c>
      <c r="AE378">
        <v>0</v>
      </c>
    </row>
    <row r="379" spans="1:31">
      <c r="A379" t="s">
        <v>1559</v>
      </c>
      <c r="AD379">
        <v>0</v>
      </c>
      <c r="AE379">
        <v>0</v>
      </c>
    </row>
    <row r="380" spans="1:31">
      <c r="A380" t="s">
        <v>1560</v>
      </c>
      <c r="AD380">
        <v>0</v>
      </c>
      <c r="AE380">
        <v>0</v>
      </c>
    </row>
    <row r="381" spans="1:31">
      <c r="A381" t="s">
        <v>1561</v>
      </c>
      <c r="AD381">
        <v>0</v>
      </c>
      <c r="AE381">
        <v>0</v>
      </c>
    </row>
    <row r="382" spans="1:31">
      <c r="A382" t="s">
        <v>1562</v>
      </c>
      <c r="AD382">
        <v>1</v>
      </c>
      <c r="AE382">
        <v>1</v>
      </c>
    </row>
    <row r="383" spans="1:31">
      <c r="A383" t="s">
        <v>1563</v>
      </c>
      <c r="AD383">
        <v>2</v>
      </c>
      <c r="AE383">
        <v>2</v>
      </c>
    </row>
    <row r="384" spans="1:31">
      <c r="A384" t="s">
        <v>1564</v>
      </c>
      <c r="AD384">
        <v>1</v>
      </c>
      <c r="AE384">
        <v>1</v>
      </c>
    </row>
    <row r="385" spans="1:31">
      <c r="A385" t="s">
        <v>1565</v>
      </c>
      <c r="AD385">
        <v>1</v>
      </c>
      <c r="AE385">
        <v>1</v>
      </c>
    </row>
    <row r="386" spans="1:31">
      <c r="A386" t="s">
        <v>1566</v>
      </c>
      <c r="AD386">
        <v>2</v>
      </c>
      <c r="AE386">
        <v>2</v>
      </c>
    </row>
    <row r="387" spans="1:31">
      <c r="A387" t="s">
        <v>1567</v>
      </c>
      <c r="AD387">
        <v>1</v>
      </c>
      <c r="AE387">
        <v>1</v>
      </c>
    </row>
    <row r="388" spans="1:31">
      <c r="A388" t="s">
        <v>1568</v>
      </c>
      <c r="X388">
        <v>0</v>
      </c>
      <c r="AE388">
        <v>0</v>
      </c>
    </row>
    <row r="389" spans="1:31">
      <c r="A389" t="s">
        <v>1569</v>
      </c>
      <c r="Z389">
        <v>0</v>
      </c>
      <c r="AE389">
        <v>0</v>
      </c>
    </row>
    <row r="390" spans="1:31">
      <c r="A390" t="s">
        <v>1570</v>
      </c>
      <c r="AC390">
        <v>0</v>
      </c>
      <c r="AE390">
        <v>0</v>
      </c>
    </row>
    <row r="391" spans="1:31">
      <c r="A391" t="s">
        <v>1571</v>
      </c>
      <c r="W391">
        <v>0</v>
      </c>
      <c r="AA391">
        <v>1</v>
      </c>
      <c r="AC391">
        <v>1</v>
      </c>
      <c r="AE391">
        <v>2</v>
      </c>
    </row>
    <row r="392" spans="1:31">
      <c r="A392" t="s">
        <v>1572</v>
      </c>
      <c r="V392">
        <v>1</v>
      </c>
      <c r="AE392">
        <v>1</v>
      </c>
    </row>
    <row r="393" spans="1:31">
      <c r="A393" t="s">
        <v>1573</v>
      </c>
      <c r="S393">
        <v>1</v>
      </c>
      <c r="T393">
        <v>1</v>
      </c>
      <c r="U393">
        <v>3</v>
      </c>
      <c r="V393">
        <v>2</v>
      </c>
      <c r="AE393">
        <v>7</v>
      </c>
    </row>
    <row r="394" spans="1:31">
      <c r="A394" t="s">
        <v>1574</v>
      </c>
      <c r="N394">
        <v>0</v>
      </c>
      <c r="AE394">
        <v>0</v>
      </c>
    </row>
    <row r="395" spans="1:31">
      <c r="A395" t="s">
        <v>1575</v>
      </c>
      <c r="S395">
        <v>0</v>
      </c>
      <c r="AE395">
        <v>0</v>
      </c>
    </row>
    <row r="396" spans="1:31">
      <c r="A396" t="s">
        <v>1576</v>
      </c>
      <c r="P396">
        <v>0</v>
      </c>
      <c r="R396">
        <v>0</v>
      </c>
      <c r="S396">
        <v>0</v>
      </c>
      <c r="T396">
        <v>0</v>
      </c>
      <c r="U396">
        <v>0</v>
      </c>
      <c r="V396">
        <v>0</v>
      </c>
      <c r="AE396">
        <v>0</v>
      </c>
    </row>
    <row r="397" spans="1:31">
      <c r="A397" t="s">
        <v>1577</v>
      </c>
      <c r="N397">
        <v>6</v>
      </c>
      <c r="P397">
        <v>2</v>
      </c>
      <c r="R397">
        <v>4</v>
      </c>
      <c r="S397">
        <v>3</v>
      </c>
      <c r="T397">
        <v>4</v>
      </c>
      <c r="U397">
        <v>8</v>
      </c>
      <c r="AE397">
        <v>27</v>
      </c>
    </row>
    <row r="398" spans="1:31">
      <c r="A398" t="s">
        <v>1578</v>
      </c>
      <c r="P398">
        <v>0</v>
      </c>
      <c r="U398">
        <v>0</v>
      </c>
      <c r="AE398">
        <v>0</v>
      </c>
    </row>
    <row r="399" spans="1:31">
      <c r="A399" t="s">
        <v>1579</v>
      </c>
      <c r="U399">
        <v>2</v>
      </c>
      <c r="V399">
        <v>1</v>
      </c>
      <c r="AE399">
        <v>3</v>
      </c>
    </row>
    <row r="400" spans="1:31">
      <c r="A400" t="s">
        <v>1580</v>
      </c>
      <c r="S400">
        <v>0</v>
      </c>
      <c r="AE400">
        <v>0</v>
      </c>
    </row>
    <row r="401" spans="1:31">
      <c r="A401" t="s">
        <v>1581</v>
      </c>
      <c r="AC401">
        <v>2</v>
      </c>
      <c r="AE401">
        <v>2</v>
      </c>
    </row>
    <row r="402" spans="1:31">
      <c r="A402" t="s">
        <v>1582</v>
      </c>
      <c r="T402">
        <v>0</v>
      </c>
      <c r="AE402">
        <v>0</v>
      </c>
    </row>
    <row r="403" spans="1:31">
      <c r="A403" t="s">
        <v>1583</v>
      </c>
      <c r="T403">
        <v>0</v>
      </c>
      <c r="AE403">
        <v>0</v>
      </c>
    </row>
    <row r="404" spans="1:31">
      <c r="A404" t="s">
        <v>1584</v>
      </c>
      <c r="N404">
        <v>0</v>
      </c>
      <c r="P404">
        <v>0</v>
      </c>
      <c r="AE404">
        <v>0</v>
      </c>
    </row>
    <row r="405" spans="1:31">
      <c r="A405" t="s">
        <v>1585</v>
      </c>
      <c r="Y405">
        <v>0</v>
      </c>
      <c r="Z405">
        <v>0</v>
      </c>
      <c r="AA405">
        <v>0</v>
      </c>
      <c r="AE405">
        <v>0</v>
      </c>
    </row>
    <row r="406" spans="1:31">
      <c r="A406" t="s">
        <v>1586</v>
      </c>
      <c r="Z406">
        <v>0</v>
      </c>
      <c r="AE406">
        <v>0</v>
      </c>
    </row>
    <row r="407" spans="1:31">
      <c r="A407" t="s">
        <v>1587</v>
      </c>
      <c r="Z407">
        <v>1</v>
      </c>
      <c r="AC407">
        <v>1</v>
      </c>
      <c r="AE407">
        <v>2</v>
      </c>
    </row>
    <row r="408" spans="1:31">
      <c r="A408" t="s">
        <v>1588</v>
      </c>
      <c r="Z408">
        <v>0</v>
      </c>
      <c r="AE408">
        <v>0</v>
      </c>
    </row>
    <row r="409" spans="1:31">
      <c r="A409" t="s">
        <v>1589</v>
      </c>
      <c r="T409">
        <v>2</v>
      </c>
      <c r="U409">
        <v>2</v>
      </c>
      <c r="V409">
        <v>1</v>
      </c>
      <c r="AE409">
        <v>5</v>
      </c>
    </row>
    <row r="410" spans="1:31">
      <c r="A410" t="s">
        <v>1590</v>
      </c>
      <c r="T410">
        <v>0</v>
      </c>
      <c r="AE410">
        <v>0</v>
      </c>
    </row>
    <row r="411" spans="1:31">
      <c r="A411" t="s">
        <v>1591</v>
      </c>
      <c r="N411">
        <v>6</v>
      </c>
      <c r="P411">
        <v>1</v>
      </c>
      <c r="S411">
        <v>1</v>
      </c>
      <c r="T411">
        <v>5</v>
      </c>
      <c r="U411">
        <v>8</v>
      </c>
      <c r="V411">
        <v>9</v>
      </c>
      <c r="AE411">
        <v>30</v>
      </c>
    </row>
    <row r="412" spans="1:31">
      <c r="A412" t="s">
        <v>1592</v>
      </c>
      <c r="Y412">
        <v>0</v>
      </c>
      <c r="AE412">
        <v>0</v>
      </c>
    </row>
    <row r="413" spans="1:31">
      <c r="A413" t="s">
        <v>1593</v>
      </c>
      <c r="N413">
        <v>1</v>
      </c>
      <c r="U413">
        <v>1</v>
      </c>
      <c r="V413">
        <v>0</v>
      </c>
      <c r="AE413">
        <v>2</v>
      </c>
    </row>
    <row r="414" spans="1:31">
      <c r="A414" t="s">
        <v>1594</v>
      </c>
      <c r="N414">
        <v>0</v>
      </c>
      <c r="P414">
        <v>0</v>
      </c>
      <c r="R414">
        <v>2</v>
      </c>
      <c r="AE414">
        <v>2</v>
      </c>
    </row>
    <row r="415" spans="1:31">
      <c r="A415" t="s">
        <v>1595</v>
      </c>
      <c r="E415">
        <v>0</v>
      </c>
      <c r="I415">
        <v>0</v>
      </c>
      <c r="J415">
        <v>0</v>
      </c>
      <c r="AE415">
        <v>0</v>
      </c>
    </row>
    <row r="416" spans="1:31">
      <c r="A416" t="s">
        <v>1596</v>
      </c>
      <c r="W416">
        <v>0</v>
      </c>
      <c r="Z416">
        <v>1</v>
      </c>
      <c r="AE416">
        <v>1</v>
      </c>
    </row>
    <row r="417" spans="1:31">
      <c r="A417" t="s">
        <v>1597</v>
      </c>
      <c r="AA417">
        <v>1</v>
      </c>
      <c r="AE417">
        <v>1</v>
      </c>
    </row>
    <row r="418" spans="1:31">
      <c r="A418" t="s">
        <v>1598</v>
      </c>
      <c r="Y418">
        <v>1</v>
      </c>
      <c r="Z418">
        <v>1</v>
      </c>
      <c r="AE418">
        <v>2</v>
      </c>
    </row>
    <row r="419" spans="1:31">
      <c r="A419" t="s">
        <v>1599</v>
      </c>
      <c r="W419">
        <v>5</v>
      </c>
      <c r="X419">
        <v>2</v>
      </c>
      <c r="Y419">
        <v>1</v>
      </c>
      <c r="Z419">
        <v>2</v>
      </c>
      <c r="AA419">
        <v>2</v>
      </c>
      <c r="AE419">
        <v>12</v>
      </c>
    </row>
    <row r="420" spans="1:31">
      <c r="A420" t="s">
        <v>1600</v>
      </c>
      <c r="Z420">
        <v>1</v>
      </c>
      <c r="AE420">
        <v>1</v>
      </c>
    </row>
    <row r="421" spans="1:31">
      <c r="A421" t="s">
        <v>1601</v>
      </c>
      <c r="W421">
        <v>1</v>
      </c>
      <c r="Z421">
        <v>1</v>
      </c>
      <c r="AE421">
        <v>2</v>
      </c>
    </row>
    <row r="422" spans="1:31">
      <c r="A422" t="s">
        <v>1602</v>
      </c>
      <c r="W422">
        <v>0</v>
      </c>
      <c r="AE422">
        <v>0</v>
      </c>
    </row>
    <row r="423" spans="1:31">
      <c r="A423" t="s">
        <v>1603</v>
      </c>
      <c r="W423">
        <v>3</v>
      </c>
      <c r="X423">
        <v>4</v>
      </c>
      <c r="Y423">
        <v>1</v>
      </c>
      <c r="Z423">
        <v>3</v>
      </c>
      <c r="AA423">
        <v>1</v>
      </c>
      <c r="AE423">
        <v>12</v>
      </c>
    </row>
    <row r="424" spans="1:31">
      <c r="A424" t="s">
        <v>1604</v>
      </c>
      <c r="W424">
        <v>4</v>
      </c>
      <c r="X424">
        <v>3</v>
      </c>
      <c r="Y424">
        <v>2</v>
      </c>
      <c r="Z424">
        <v>1</v>
      </c>
      <c r="AA424">
        <v>2</v>
      </c>
      <c r="AE424">
        <v>12</v>
      </c>
    </row>
    <row r="425" spans="1:31">
      <c r="A425" t="s">
        <v>1605</v>
      </c>
      <c r="W425">
        <v>8</v>
      </c>
      <c r="X425">
        <v>7</v>
      </c>
      <c r="Y425">
        <v>0</v>
      </c>
      <c r="Z425">
        <v>9</v>
      </c>
      <c r="AA425">
        <v>2</v>
      </c>
      <c r="AB425">
        <v>7</v>
      </c>
      <c r="AE425">
        <v>33</v>
      </c>
    </row>
    <row r="426" spans="1:31">
      <c r="A426" t="s">
        <v>1606</v>
      </c>
      <c r="Z426">
        <v>0</v>
      </c>
      <c r="AE426">
        <v>0</v>
      </c>
    </row>
    <row r="427" spans="1:31">
      <c r="A427" t="s">
        <v>1607</v>
      </c>
      <c r="Z427">
        <v>0</v>
      </c>
      <c r="AE427">
        <v>0</v>
      </c>
    </row>
    <row r="428" spans="1:31">
      <c r="A428" t="s">
        <v>1608</v>
      </c>
      <c r="W428">
        <v>0</v>
      </c>
      <c r="Z428">
        <v>0</v>
      </c>
      <c r="AE428">
        <v>0</v>
      </c>
    </row>
    <row r="429" spans="1:31">
      <c r="A429" t="s">
        <v>1609</v>
      </c>
      <c r="AA429">
        <v>0</v>
      </c>
      <c r="AE429">
        <v>0</v>
      </c>
    </row>
    <row r="430" spans="1:31">
      <c r="A430" t="s">
        <v>1610</v>
      </c>
      <c r="Y430">
        <v>0</v>
      </c>
      <c r="Z430">
        <v>1</v>
      </c>
      <c r="AE430">
        <v>1</v>
      </c>
    </row>
    <row r="431" spans="1:31">
      <c r="A431" t="s">
        <v>1611</v>
      </c>
      <c r="W431">
        <v>1</v>
      </c>
      <c r="Y431">
        <v>0</v>
      </c>
      <c r="Z431">
        <v>1</v>
      </c>
      <c r="AE431">
        <v>2</v>
      </c>
    </row>
    <row r="432" spans="1:31">
      <c r="A432" t="s">
        <v>1612</v>
      </c>
      <c r="Z432">
        <v>1</v>
      </c>
      <c r="AE432">
        <v>1</v>
      </c>
    </row>
    <row r="433" spans="1:31">
      <c r="A433" t="s">
        <v>1613</v>
      </c>
      <c r="AA433">
        <v>0</v>
      </c>
      <c r="AE433">
        <v>0</v>
      </c>
    </row>
    <row r="434" spans="1:31">
      <c r="A434" t="s">
        <v>1614</v>
      </c>
      <c r="Z434">
        <v>0</v>
      </c>
      <c r="AB434">
        <v>0</v>
      </c>
      <c r="AE434">
        <v>0</v>
      </c>
    </row>
    <row r="435" spans="1:31">
      <c r="A435" t="s">
        <v>1615</v>
      </c>
      <c r="X435">
        <v>0</v>
      </c>
      <c r="Z435">
        <v>1</v>
      </c>
      <c r="AB435">
        <v>0</v>
      </c>
      <c r="AE435">
        <v>1</v>
      </c>
    </row>
    <row r="436" spans="1:31">
      <c r="A436" t="s">
        <v>1616</v>
      </c>
      <c r="AA436">
        <v>0</v>
      </c>
      <c r="AE436">
        <v>0</v>
      </c>
    </row>
    <row r="437" spans="1:31">
      <c r="A437" t="s">
        <v>1617</v>
      </c>
      <c r="Z437">
        <v>1</v>
      </c>
      <c r="AE437">
        <v>1</v>
      </c>
    </row>
    <row r="438" spans="1:31">
      <c r="A438" t="s">
        <v>1618</v>
      </c>
      <c r="AB438">
        <v>0</v>
      </c>
      <c r="AE438">
        <v>0</v>
      </c>
    </row>
    <row r="439" spans="1:31">
      <c r="A439" t="s">
        <v>1619</v>
      </c>
      <c r="W439">
        <v>2</v>
      </c>
      <c r="Z439">
        <v>0</v>
      </c>
      <c r="AB439">
        <v>1</v>
      </c>
      <c r="AE439">
        <v>3</v>
      </c>
    </row>
    <row r="440" spans="1:31">
      <c r="A440" t="s">
        <v>1620</v>
      </c>
      <c r="Z440">
        <v>0</v>
      </c>
      <c r="AB440">
        <v>0</v>
      </c>
      <c r="AE440">
        <v>0</v>
      </c>
    </row>
    <row r="441" spans="1:31">
      <c r="A441" t="s">
        <v>1621</v>
      </c>
      <c r="AA441">
        <v>0</v>
      </c>
      <c r="AB441">
        <v>0</v>
      </c>
      <c r="AE441">
        <v>0</v>
      </c>
    </row>
    <row r="442" spans="1:31">
      <c r="A442" t="s">
        <v>1622</v>
      </c>
      <c r="AB442">
        <v>1</v>
      </c>
      <c r="AE442">
        <v>1</v>
      </c>
    </row>
    <row r="443" spans="1:31">
      <c r="A443" t="s">
        <v>1623</v>
      </c>
      <c r="AA443">
        <v>0</v>
      </c>
      <c r="AE443">
        <v>0</v>
      </c>
    </row>
    <row r="444" spans="1:31">
      <c r="A444" t="s">
        <v>1624</v>
      </c>
      <c r="Z444">
        <v>1</v>
      </c>
      <c r="AE444">
        <v>1</v>
      </c>
    </row>
    <row r="445" spans="1:31">
      <c r="A445" t="s">
        <v>1625</v>
      </c>
      <c r="AB445">
        <v>0</v>
      </c>
      <c r="AE445">
        <v>0</v>
      </c>
    </row>
    <row r="446" spans="1:31">
      <c r="A446" t="s">
        <v>1626</v>
      </c>
      <c r="AA446">
        <v>0</v>
      </c>
      <c r="AE446">
        <v>0</v>
      </c>
    </row>
    <row r="447" spans="1:31">
      <c r="A447" t="s">
        <v>1627</v>
      </c>
      <c r="Z447">
        <v>1</v>
      </c>
      <c r="AB447">
        <v>0</v>
      </c>
      <c r="AE447">
        <v>1</v>
      </c>
    </row>
    <row r="448" spans="1:31">
      <c r="A448" t="s">
        <v>1628</v>
      </c>
      <c r="W448">
        <v>6</v>
      </c>
      <c r="X448">
        <v>7</v>
      </c>
      <c r="Y448">
        <v>7</v>
      </c>
      <c r="Z448">
        <v>9</v>
      </c>
      <c r="AA448">
        <v>7</v>
      </c>
      <c r="AB448">
        <v>4</v>
      </c>
      <c r="AE448">
        <v>40</v>
      </c>
    </row>
    <row r="449" spans="1:31">
      <c r="A449" t="s">
        <v>1629</v>
      </c>
      <c r="AD449">
        <v>4</v>
      </c>
      <c r="AE449">
        <v>4</v>
      </c>
    </row>
    <row r="450" spans="1:31">
      <c r="A450" t="s">
        <v>1630</v>
      </c>
      <c r="O450">
        <v>0</v>
      </c>
      <c r="Q450">
        <v>0</v>
      </c>
      <c r="AE450">
        <v>0</v>
      </c>
    </row>
    <row r="451" spans="1:31">
      <c r="A451" t="s">
        <v>1631</v>
      </c>
      <c r="K451">
        <v>0</v>
      </c>
      <c r="AE451">
        <v>0</v>
      </c>
    </row>
    <row r="452" spans="1:31">
      <c r="A452" t="s">
        <v>1632</v>
      </c>
      <c r="AD452">
        <v>0</v>
      </c>
      <c r="AE452">
        <v>0</v>
      </c>
    </row>
    <row r="453" spans="1:31">
      <c r="A453" t="s">
        <v>1633</v>
      </c>
      <c r="AD453">
        <v>15</v>
      </c>
      <c r="AE453">
        <v>15</v>
      </c>
    </row>
    <row r="454" spans="1:31">
      <c r="A454" t="s">
        <v>1634</v>
      </c>
      <c r="AD454">
        <v>12</v>
      </c>
      <c r="AE454">
        <v>12</v>
      </c>
    </row>
    <row r="455" spans="1:31">
      <c r="A455" t="s">
        <v>1635</v>
      </c>
      <c r="T455">
        <v>1</v>
      </c>
      <c r="AE455">
        <v>1</v>
      </c>
    </row>
    <row r="456" spans="1:31">
      <c r="A456" t="s">
        <v>1636</v>
      </c>
      <c r="R456">
        <v>1</v>
      </c>
      <c r="AE456">
        <v>1</v>
      </c>
    </row>
    <row r="457" spans="1:31">
      <c r="A457" t="s">
        <v>1637</v>
      </c>
      <c r="T457">
        <v>1</v>
      </c>
      <c r="AE457">
        <v>1</v>
      </c>
    </row>
    <row r="458" spans="1:31">
      <c r="A458" t="s">
        <v>1638</v>
      </c>
      <c r="U458">
        <v>1</v>
      </c>
      <c r="AE458">
        <v>1</v>
      </c>
    </row>
    <row r="459" spans="1:31">
      <c r="A459" t="s">
        <v>1639</v>
      </c>
      <c r="N459">
        <v>1</v>
      </c>
      <c r="AE459">
        <v>1</v>
      </c>
    </row>
    <row r="460" spans="1:31">
      <c r="A460" t="s">
        <v>1640</v>
      </c>
      <c r="T460">
        <v>1</v>
      </c>
      <c r="U460">
        <v>1</v>
      </c>
      <c r="AE460">
        <v>2</v>
      </c>
    </row>
    <row r="461" spans="1:31">
      <c r="A461" t="s">
        <v>1641</v>
      </c>
      <c r="N461">
        <v>1</v>
      </c>
      <c r="AE461">
        <v>1</v>
      </c>
    </row>
    <row r="462" spans="1:31">
      <c r="A462" t="s">
        <v>1642</v>
      </c>
      <c r="U462">
        <v>0</v>
      </c>
      <c r="AE462">
        <v>0</v>
      </c>
    </row>
    <row r="463" spans="1:31">
      <c r="A463" t="s">
        <v>1643</v>
      </c>
      <c r="S463">
        <v>1</v>
      </c>
      <c r="U463">
        <v>1</v>
      </c>
      <c r="AE463">
        <v>2</v>
      </c>
    </row>
    <row r="464" spans="1:31">
      <c r="A464" t="s">
        <v>1644</v>
      </c>
      <c r="S464">
        <v>0</v>
      </c>
      <c r="V464">
        <v>0</v>
      </c>
      <c r="AE464">
        <v>0</v>
      </c>
    </row>
    <row r="465" spans="1:31">
      <c r="A465" t="s">
        <v>1645</v>
      </c>
      <c r="R465">
        <v>1</v>
      </c>
      <c r="S465">
        <v>0</v>
      </c>
      <c r="U465">
        <v>0</v>
      </c>
      <c r="AE465">
        <v>1</v>
      </c>
    </row>
    <row r="466" spans="1:31">
      <c r="A466" t="s">
        <v>1646</v>
      </c>
      <c r="P466">
        <v>1</v>
      </c>
      <c r="R466">
        <v>1</v>
      </c>
      <c r="S466">
        <v>1</v>
      </c>
      <c r="AE466">
        <v>3</v>
      </c>
    </row>
    <row r="467" spans="1:31">
      <c r="A467" t="s">
        <v>1647</v>
      </c>
      <c r="V467">
        <v>0</v>
      </c>
      <c r="AE467">
        <v>0</v>
      </c>
    </row>
    <row r="468" spans="1:31">
      <c r="A468" t="s">
        <v>1648</v>
      </c>
      <c r="S468">
        <v>0</v>
      </c>
      <c r="U468">
        <v>0</v>
      </c>
      <c r="AE468">
        <v>0</v>
      </c>
    </row>
    <row r="469" spans="1:31">
      <c r="A469" t="s">
        <v>1649</v>
      </c>
      <c r="P469">
        <v>1</v>
      </c>
      <c r="AE469">
        <v>1</v>
      </c>
    </row>
    <row r="470" spans="1:31">
      <c r="A470" t="s">
        <v>1650</v>
      </c>
      <c r="U470">
        <v>1</v>
      </c>
      <c r="AE470">
        <v>1</v>
      </c>
    </row>
    <row r="471" spans="1:31">
      <c r="A471" t="s">
        <v>1651</v>
      </c>
      <c r="N471">
        <v>19</v>
      </c>
      <c r="P471">
        <v>21</v>
      </c>
      <c r="R471">
        <v>23</v>
      </c>
      <c r="S471">
        <v>16</v>
      </c>
      <c r="T471">
        <v>13</v>
      </c>
      <c r="U471">
        <v>6</v>
      </c>
      <c r="V471">
        <v>5</v>
      </c>
      <c r="AE471">
        <v>103</v>
      </c>
    </row>
    <row r="472" spans="1:31">
      <c r="A472" t="s">
        <v>1652</v>
      </c>
      <c r="S472">
        <v>0</v>
      </c>
      <c r="AE472">
        <v>0</v>
      </c>
    </row>
    <row r="473" spans="1:31">
      <c r="A473" t="s">
        <v>1653</v>
      </c>
      <c r="R473">
        <v>1</v>
      </c>
      <c r="AE473">
        <v>1</v>
      </c>
    </row>
    <row r="474" spans="1:31">
      <c r="A474" t="s">
        <v>1654</v>
      </c>
      <c r="N474">
        <v>1</v>
      </c>
      <c r="P474">
        <v>0</v>
      </c>
      <c r="R474">
        <v>0</v>
      </c>
      <c r="AE474">
        <v>1</v>
      </c>
    </row>
    <row r="475" spans="1:31">
      <c r="A475" t="s">
        <v>1655</v>
      </c>
      <c r="N475">
        <v>0</v>
      </c>
      <c r="R475">
        <v>0</v>
      </c>
      <c r="AE475">
        <v>0</v>
      </c>
    </row>
    <row r="476" spans="1:31">
      <c r="A476" t="s">
        <v>1656</v>
      </c>
      <c r="R476">
        <v>1</v>
      </c>
      <c r="U476">
        <v>1</v>
      </c>
      <c r="AE476">
        <v>2</v>
      </c>
    </row>
    <row r="477" spans="1:31">
      <c r="A477" t="s">
        <v>1657</v>
      </c>
      <c r="N477">
        <v>1</v>
      </c>
      <c r="P477">
        <v>6</v>
      </c>
      <c r="R477">
        <v>13</v>
      </c>
      <c r="S477">
        <v>16</v>
      </c>
      <c r="T477">
        <v>11</v>
      </c>
      <c r="U477">
        <v>19</v>
      </c>
      <c r="V477">
        <v>13</v>
      </c>
      <c r="AE477">
        <v>79</v>
      </c>
    </row>
    <row r="478" spans="1:31">
      <c r="A478" t="s">
        <v>1658</v>
      </c>
      <c r="Z478">
        <v>0</v>
      </c>
      <c r="AE478">
        <v>0</v>
      </c>
    </row>
    <row r="479" spans="1:31">
      <c r="A479" t="s">
        <v>1659</v>
      </c>
      <c r="V479">
        <v>0</v>
      </c>
      <c r="AE479">
        <v>0</v>
      </c>
    </row>
    <row r="480" spans="1:31">
      <c r="A480" t="s">
        <v>1660</v>
      </c>
      <c r="P480">
        <v>0</v>
      </c>
      <c r="AE480">
        <v>0</v>
      </c>
    </row>
    <row r="481" spans="1:31">
      <c r="A481" t="s">
        <v>1661</v>
      </c>
      <c r="T481">
        <v>0</v>
      </c>
      <c r="AE481">
        <v>0</v>
      </c>
    </row>
    <row r="482" spans="1:31">
      <c r="A482" t="s">
        <v>1662</v>
      </c>
      <c r="N482">
        <v>1</v>
      </c>
      <c r="P482">
        <v>2</v>
      </c>
      <c r="R482">
        <v>5</v>
      </c>
      <c r="S482">
        <v>7</v>
      </c>
      <c r="T482">
        <v>9</v>
      </c>
      <c r="U482">
        <v>3</v>
      </c>
      <c r="V482">
        <v>0</v>
      </c>
      <c r="AE482">
        <v>27</v>
      </c>
    </row>
    <row r="483" spans="1:31">
      <c r="A483" t="s">
        <v>1663</v>
      </c>
      <c r="S483">
        <v>0</v>
      </c>
      <c r="T483">
        <v>0</v>
      </c>
      <c r="AE483">
        <v>0</v>
      </c>
    </row>
    <row r="484" spans="1:31">
      <c r="A484" t="s">
        <v>1664</v>
      </c>
      <c r="N484">
        <v>0</v>
      </c>
      <c r="P484">
        <v>1</v>
      </c>
      <c r="R484">
        <v>0</v>
      </c>
      <c r="AE484">
        <v>1</v>
      </c>
    </row>
    <row r="485" spans="1:31">
      <c r="A485" t="s">
        <v>1665</v>
      </c>
      <c r="N485">
        <v>4</v>
      </c>
      <c r="P485">
        <v>6</v>
      </c>
      <c r="R485">
        <v>7</v>
      </c>
      <c r="S485">
        <v>7</v>
      </c>
      <c r="T485">
        <v>6</v>
      </c>
      <c r="U485">
        <v>1</v>
      </c>
      <c r="AE485">
        <v>31</v>
      </c>
    </row>
    <row r="486" spans="1:31">
      <c r="A486" t="s">
        <v>1666</v>
      </c>
      <c r="N486">
        <v>0</v>
      </c>
      <c r="P486">
        <v>0</v>
      </c>
      <c r="AE486">
        <v>0</v>
      </c>
    </row>
    <row r="487" spans="1:31">
      <c r="A487" t="s">
        <v>1667</v>
      </c>
      <c r="T487">
        <v>0</v>
      </c>
      <c r="AE487">
        <v>0</v>
      </c>
    </row>
    <row r="488" spans="1:31">
      <c r="A488" t="s">
        <v>1668</v>
      </c>
      <c r="P488">
        <v>0</v>
      </c>
      <c r="T488">
        <v>0</v>
      </c>
      <c r="AE488">
        <v>0</v>
      </c>
    </row>
    <row r="489" spans="1:31">
      <c r="A489" t="s">
        <v>1669</v>
      </c>
      <c r="N489">
        <v>0</v>
      </c>
      <c r="P489">
        <v>0</v>
      </c>
      <c r="T489">
        <v>0</v>
      </c>
      <c r="AE489">
        <v>0</v>
      </c>
    </row>
    <row r="490" spans="1:31">
      <c r="A490" t="s">
        <v>1670</v>
      </c>
      <c r="Z490">
        <v>2</v>
      </c>
      <c r="AA490">
        <v>3</v>
      </c>
      <c r="AC490">
        <v>5</v>
      </c>
      <c r="AE490">
        <v>10</v>
      </c>
    </row>
    <row r="491" spans="1:31">
      <c r="A491" t="s">
        <v>1671</v>
      </c>
      <c r="P491">
        <v>0</v>
      </c>
      <c r="AE491">
        <v>0</v>
      </c>
    </row>
    <row r="492" spans="1:31">
      <c r="A492" t="s">
        <v>1672</v>
      </c>
      <c r="N492">
        <v>0</v>
      </c>
      <c r="P492">
        <v>0</v>
      </c>
      <c r="T492">
        <v>0</v>
      </c>
      <c r="AE492">
        <v>0</v>
      </c>
    </row>
    <row r="493" spans="1:31">
      <c r="A493" t="s">
        <v>1673</v>
      </c>
      <c r="P493">
        <v>0</v>
      </c>
      <c r="AE493">
        <v>0</v>
      </c>
    </row>
    <row r="494" spans="1:31">
      <c r="A494" t="s">
        <v>1674</v>
      </c>
      <c r="Y494">
        <v>0</v>
      </c>
      <c r="AE494">
        <v>0</v>
      </c>
    </row>
    <row r="495" spans="1:31">
      <c r="A495" t="s">
        <v>1675</v>
      </c>
      <c r="N495">
        <v>7</v>
      </c>
      <c r="S495">
        <v>1</v>
      </c>
      <c r="T495">
        <v>1</v>
      </c>
      <c r="U495">
        <v>7</v>
      </c>
      <c r="V495">
        <v>6</v>
      </c>
      <c r="AE495">
        <v>22</v>
      </c>
    </row>
    <row r="496" spans="1:31">
      <c r="A496" t="s">
        <v>1676</v>
      </c>
      <c r="P496">
        <v>0</v>
      </c>
      <c r="R496">
        <v>0</v>
      </c>
      <c r="S496">
        <v>0</v>
      </c>
      <c r="AE496">
        <v>0</v>
      </c>
    </row>
    <row r="497" spans="1:31">
      <c r="A497" t="s">
        <v>1677</v>
      </c>
      <c r="V497">
        <v>0</v>
      </c>
      <c r="AE497">
        <v>0</v>
      </c>
    </row>
    <row r="498" spans="1:31">
      <c r="A498" t="s">
        <v>1678</v>
      </c>
      <c r="S498">
        <v>0</v>
      </c>
      <c r="AE498">
        <v>0</v>
      </c>
    </row>
    <row r="499" spans="1:31">
      <c r="A499" t="s">
        <v>1679</v>
      </c>
      <c r="R499">
        <v>1</v>
      </c>
      <c r="AE499">
        <v>1</v>
      </c>
    </row>
    <row r="500" spans="1:31">
      <c r="A500" t="s">
        <v>1680</v>
      </c>
      <c r="R500">
        <v>0</v>
      </c>
      <c r="S500">
        <v>0</v>
      </c>
      <c r="AE500">
        <v>0</v>
      </c>
    </row>
    <row r="501" spans="1:31">
      <c r="A501" t="s">
        <v>1681</v>
      </c>
      <c r="U501">
        <v>1</v>
      </c>
      <c r="AE501">
        <v>1</v>
      </c>
    </row>
    <row r="502" spans="1:31">
      <c r="A502" t="s">
        <v>1682</v>
      </c>
      <c r="P502">
        <v>1</v>
      </c>
      <c r="R502">
        <v>1</v>
      </c>
      <c r="S502">
        <v>1</v>
      </c>
      <c r="AE502">
        <v>3</v>
      </c>
    </row>
    <row r="503" spans="1:31">
      <c r="A503" t="s">
        <v>1683</v>
      </c>
      <c r="S503">
        <v>1</v>
      </c>
      <c r="AE503">
        <v>1</v>
      </c>
    </row>
    <row r="504" spans="1:31">
      <c r="A504" t="s">
        <v>1684</v>
      </c>
      <c r="T504">
        <v>0</v>
      </c>
      <c r="AE504">
        <v>0</v>
      </c>
    </row>
    <row r="505" spans="1:31">
      <c r="A505" t="s">
        <v>1685</v>
      </c>
      <c r="P505">
        <v>0</v>
      </c>
      <c r="T505">
        <v>1</v>
      </c>
      <c r="U505">
        <v>1</v>
      </c>
      <c r="AE505">
        <v>2</v>
      </c>
    </row>
    <row r="506" spans="1:31">
      <c r="A506" t="s">
        <v>1686</v>
      </c>
      <c r="V506">
        <v>0</v>
      </c>
      <c r="AE506">
        <v>0</v>
      </c>
    </row>
    <row r="507" spans="1:31">
      <c r="A507" t="s">
        <v>1687</v>
      </c>
      <c r="S507">
        <v>0</v>
      </c>
      <c r="AE507">
        <v>0</v>
      </c>
    </row>
    <row r="508" spans="1:31">
      <c r="A508" t="s">
        <v>1688</v>
      </c>
      <c r="R508">
        <v>0</v>
      </c>
      <c r="AE508">
        <v>0</v>
      </c>
    </row>
    <row r="509" spans="1:31">
      <c r="A509" t="s">
        <v>1689</v>
      </c>
      <c r="N509">
        <v>0</v>
      </c>
      <c r="AE509">
        <v>0</v>
      </c>
    </row>
    <row r="510" spans="1:31">
      <c r="A510" t="s">
        <v>1690</v>
      </c>
      <c r="V510">
        <v>0</v>
      </c>
      <c r="AE510">
        <v>0</v>
      </c>
    </row>
    <row r="511" spans="1:31">
      <c r="A511" t="s">
        <v>1691</v>
      </c>
      <c r="N511">
        <v>1</v>
      </c>
      <c r="P511">
        <v>1</v>
      </c>
      <c r="R511">
        <v>1</v>
      </c>
      <c r="AE511">
        <v>3</v>
      </c>
    </row>
    <row r="512" spans="1:31">
      <c r="A512" t="s">
        <v>1692</v>
      </c>
      <c r="AB512">
        <v>0</v>
      </c>
      <c r="AE512">
        <v>0</v>
      </c>
    </row>
    <row r="513" spans="1:31">
      <c r="A513" t="s">
        <v>1693</v>
      </c>
      <c r="N513">
        <v>2</v>
      </c>
      <c r="S513">
        <v>0</v>
      </c>
      <c r="U513">
        <v>0</v>
      </c>
      <c r="AE513">
        <v>2</v>
      </c>
    </row>
    <row r="514" spans="1:31">
      <c r="A514" t="s">
        <v>1694</v>
      </c>
      <c r="N514">
        <v>0</v>
      </c>
      <c r="AE514">
        <v>0</v>
      </c>
    </row>
    <row r="515" spans="1:31">
      <c r="A515" t="s">
        <v>1695</v>
      </c>
      <c r="P515">
        <v>1</v>
      </c>
      <c r="S515">
        <v>0</v>
      </c>
      <c r="V515">
        <v>0</v>
      </c>
      <c r="AE515">
        <v>1</v>
      </c>
    </row>
    <row r="516" spans="1:31">
      <c r="A516" t="s">
        <v>1696</v>
      </c>
      <c r="N516">
        <v>5</v>
      </c>
      <c r="P516">
        <v>9</v>
      </c>
      <c r="R516">
        <v>4</v>
      </c>
      <c r="T516">
        <v>1</v>
      </c>
      <c r="U516">
        <v>5</v>
      </c>
      <c r="V516">
        <v>2</v>
      </c>
      <c r="AE516">
        <v>26</v>
      </c>
    </row>
    <row r="517" spans="1:31">
      <c r="A517" t="s">
        <v>1697</v>
      </c>
      <c r="P517">
        <v>1</v>
      </c>
      <c r="U517">
        <v>1</v>
      </c>
      <c r="AE517">
        <v>2</v>
      </c>
    </row>
    <row r="518" spans="1:31">
      <c r="A518" t="s">
        <v>1698</v>
      </c>
      <c r="R518">
        <v>1</v>
      </c>
      <c r="V518">
        <v>1</v>
      </c>
      <c r="AE518">
        <v>2</v>
      </c>
    </row>
    <row r="519" spans="1:31">
      <c r="A519" t="s">
        <v>1699</v>
      </c>
      <c r="P519">
        <v>0</v>
      </c>
      <c r="AE519">
        <v>0</v>
      </c>
    </row>
    <row r="520" spans="1:31">
      <c r="A520" t="s">
        <v>1700</v>
      </c>
      <c r="S520">
        <v>0</v>
      </c>
      <c r="AE520">
        <v>0</v>
      </c>
    </row>
    <row r="521" spans="1:31">
      <c r="A521" t="s">
        <v>1701</v>
      </c>
      <c r="N521">
        <v>0</v>
      </c>
      <c r="S521">
        <v>1</v>
      </c>
      <c r="U521">
        <v>1</v>
      </c>
      <c r="AE521">
        <v>2</v>
      </c>
    </row>
    <row r="522" spans="1:31">
      <c r="A522" t="s">
        <v>1702</v>
      </c>
      <c r="T522">
        <v>11</v>
      </c>
      <c r="U522">
        <v>15</v>
      </c>
      <c r="V522">
        <v>8</v>
      </c>
      <c r="AE522">
        <v>34</v>
      </c>
    </row>
    <row r="523" spans="1:31">
      <c r="A523" t="s">
        <v>1703</v>
      </c>
      <c r="T523">
        <v>1</v>
      </c>
      <c r="U523">
        <v>1</v>
      </c>
      <c r="AE523">
        <v>2</v>
      </c>
    </row>
    <row r="524" spans="1:31">
      <c r="A524" t="s">
        <v>1704</v>
      </c>
      <c r="S524">
        <v>1</v>
      </c>
      <c r="AE524">
        <v>1</v>
      </c>
    </row>
    <row r="525" spans="1:31">
      <c r="A525" t="s">
        <v>1705</v>
      </c>
      <c r="W525">
        <v>0</v>
      </c>
      <c r="X525">
        <v>0</v>
      </c>
      <c r="AA525">
        <v>0</v>
      </c>
      <c r="AB525">
        <v>0</v>
      </c>
      <c r="AC525">
        <v>0</v>
      </c>
      <c r="AE525">
        <v>0</v>
      </c>
    </row>
    <row r="526" spans="1:31">
      <c r="A526" t="s">
        <v>1706</v>
      </c>
      <c r="W526">
        <v>0</v>
      </c>
      <c r="AC526">
        <v>0</v>
      </c>
      <c r="AE526">
        <v>0</v>
      </c>
    </row>
    <row r="527" spans="1:31">
      <c r="A527" t="s">
        <v>1707</v>
      </c>
      <c r="R527">
        <v>0</v>
      </c>
      <c r="U527">
        <v>0</v>
      </c>
      <c r="V527">
        <v>0</v>
      </c>
      <c r="AE527">
        <v>0</v>
      </c>
    </row>
    <row r="528" spans="1:31">
      <c r="A528" t="s">
        <v>1708</v>
      </c>
      <c r="R528">
        <v>0</v>
      </c>
      <c r="S528">
        <v>1</v>
      </c>
      <c r="T528">
        <v>0</v>
      </c>
      <c r="U528">
        <v>0</v>
      </c>
      <c r="AE528">
        <v>1</v>
      </c>
    </row>
    <row r="529" spans="1:31">
      <c r="A529" t="s">
        <v>1709</v>
      </c>
      <c r="U529">
        <v>0</v>
      </c>
      <c r="AE529">
        <v>0</v>
      </c>
    </row>
    <row r="530" spans="1:31">
      <c r="A530" t="s">
        <v>1710</v>
      </c>
      <c r="R530">
        <v>0</v>
      </c>
      <c r="T530">
        <v>0</v>
      </c>
      <c r="U530">
        <v>0</v>
      </c>
      <c r="AE530">
        <v>0</v>
      </c>
    </row>
    <row r="531" spans="1:31">
      <c r="A531" t="s">
        <v>1711</v>
      </c>
      <c r="W531">
        <v>1</v>
      </c>
      <c r="AE531">
        <v>1</v>
      </c>
    </row>
    <row r="532" spans="1:31">
      <c r="A532" t="s">
        <v>1712</v>
      </c>
      <c r="AA532">
        <v>1</v>
      </c>
      <c r="AE532">
        <v>1</v>
      </c>
    </row>
    <row r="533" spans="1:31">
      <c r="A533" t="s">
        <v>1713</v>
      </c>
      <c r="Z533">
        <v>1</v>
      </c>
      <c r="AA533">
        <v>0</v>
      </c>
      <c r="AE533">
        <v>1</v>
      </c>
    </row>
    <row r="534" spans="1:31">
      <c r="A534" t="s">
        <v>1714</v>
      </c>
      <c r="Y534">
        <v>0</v>
      </c>
      <c r="Z534">
        <v>0</v>
      </c>
      <c r="AE534">
        <v>0</v>
      </c>
    </row>
    <row r="535" spans="1:31">
      <c r="A535" t="s">
        <v>1715</v>
      </c>
      <c r="Z535">
        <v>0</v>
      </c>
      <c r="AE535">
        <v>0</v>
      </c>
    </row>
    <row r="536" spans="1:31">
      <c r="A536" t="s">
        <v>1716</v>
      </c>
      <c r="W536">
        <v>0</v>
      </c>
      <c r="Y536">
        <v>0</v>
      </c>
      <c r="AE536">
        <v>0</v>
      </c>
    </row>
    <row r="537" spans="1:31">
      <c r="A537" t="s">
        <v>1717</v>
      </c>
      <c r="Z537">
        <v>0</v>
      </c>
      <c r="AA537">
        <v>2</v>
      </c>
      <c r="AB537">
        <v>1</v>
      </c>
      <c r="AE537">
        <v>3</v>
      </c>
    </row>
    <row r="538" spans="1:31">
      <c r="A538" t="s">
        <v>1718</v>
      </c>
      <c r="W538">
        <v>0</v>
      </c>
      <c r="X538">
        <v>0</v>
      </c>
      <c r="AA538">
        <v>1</v>
      </c>
      <c r="AE538">
        <v>1</v>
      </c>
    </row>
    <row r="539" spans="1:31">
      <c r="A539" t="s">
        <v>1719</v>
      </c>
      <c r="Z539">
        <v>1</v>
      </c>
      <c r="AE539">
        <v>1</v>
      </c>
    </row>
    <row r="540" spans="1:31">
      <c r="A540" t="s">
        <v>1720</v>
      </c>
      <c r="W540">
        <v>1</v>
      </c>
      <c r="AE540">
        <v>1</v>
      </c>
    </row>
    <row r="541" spans="1:31">
      <c r="A541" t="s">
        <v>1721</v>
      </c>
      <c r="W541">
        <v>0</v>
      </c>
      <c r="Z541">
        <v>1</v>
      </c>
      <c r="AE541">
        <v>1</v>
      </c>
    </row>
    <row r="542" spans="1:31">
      <c r="A542" t="s">
        <v>1722</v>
      </c>
      <c r="Z542">
        <v>0</v>
      </c>
      <c r="AE542">
        <v>0</v>
      </c>
    </row>
    <row r="543" spans="1:31">
      <c r="A543" t="s">
        <v>1723</v>
      </c>
      <c r="AA543">
        <v>1</v>
      </c>
      <c r="AE543">
        <v>1</v>
      </c>
    </row>
    <row r="544" spans="1:31">
      <c r="A544" t="s">
        <v>1724</v>
      </c>
      <c r="Z544">
        <v>0</v>
      </c>
      <c r="AB544">
        <v>1</v>
      </c>
      <c r="AE544">
        <v>1</v>
      </c>
    </row>
    <row r="545" spans="1:31">
      <c r="A545" t="s">
        <v>1725</v>
      </c>
      <c r="X545">
        <v>1</v>
      </c>
      <c r="AE545">
        <v>1</v>
      </c>
    </row>
    <row r="546" spans="1:31">
      <c r="A546" t="s">
        <v>1726</v>
      </c>
      <c r="W546">
        <v>0</v>
      </c>
      <c r="Z546">
        <v>0</v>
      </c>
      <c r="AA546">
        <v>0</v>
      </c>
      <c r="AE546">
        <v>0</v>
      </c>
    </row>
    <row r="547" spans="1:31">
      <c r="A547" t="s">
        <v>1727</v>
      </c>
      <c r="Z547">
        <v>0</v>
      </c>
      <c r="AE547">
        <v>0</v>
      </c>
    </row>
    <row r="548" spans="1:31">
      <c r="A548" t="s">
        <v>1728</v>
      </c>
      <c r="Y548">
        <v>1</v>
      </c>
      <c r="AE548">
        <v>1</v>
      </c>
    </row>
    <row r="549" spans="1:31">
      <c r="A549" t="s">
        <v>1729</v>
      </c>
      <c r="Y549">
        <v>0</v>
      </c>
      <c r="AE549">
        <v>0</v>
      </c>
    </row>
    <row r="550" spans="1:31">
      <c r="A550" t="s">
        <v>1730</v>
      </c>
      <c r="W550">
        <v>4</v>
      </c>
      <c r="X550">
        <v>5</v>
      </c>
      <c r="Y550">
        <v>2</v>
      </c>
      <c r="Z550">
        <v>2</v>
      </c>
      <c r="AA550">
        <v>3</v>
      </c>
      <c r="AE550">
        <v>16</v>
      </c>
    </row>
    <row r="551" spans="1:31">
      <c r="A551" t="s">
        <v>1731</v>
      </c>
      <c r="Z551">
        <v>2</v>
      </c>
      <c r="AE551">
        <v>2</v>
      </c>
    </row>
    <row r="552" spans="1:31">
      <c r="A552" t="s">
        <v>1732</v>
      </c>
      <c r="Y552">
        <v>1</v>
      </c>
      <c r="Z552">
        <v>1</v>
      </c>
      <c r="AA552">
        <v>3</v>
      </c>
      <c r="AB552">
        <v>2</v>
      </c>
      <c r="AE552">
        <v>7</v>
      </c>
    </row>
    <row r="553" spans="1:31">
      <c r="A553" t="s">
        <v>1733</v>
      </c>
      <c r="Z553">
        <v>0</v>
      </c>
      <c r="AE553">
        <v>0</v>
      </c>
    </row>
    <row r="554" spans="1:31">
      <c r="A554" t="s">
        <v>1734</v>
      </c>
      <c r="Y554">
        <v>1</v>
      </c>
      <c r="AE554">
        <v>1</v>
      </c>
    </row>
    <row r="555" spans="1:31">
      <c r="A555" t="s">
        <v>1735</v>
      </c>
      <c r="W555">
        <v>17</v>
      </c>
      <c r="X555">
        <v>11</v>
      </c>
      <c r="Y555">
        <v>4</v>
      </c>
      <c r="Z555">
        <v>18</v>
      </c>
      <c r="AA555">
        <v>9</v>
      </c>
      <c r="AE555">
        <v>59</v>
      </c>
    </row>
    <row r="556" spans="1:31">
      <c r="A556" t="s">
        <v>1736</v>
      </c>
      <c r="W556">
        <v>1</v>
      </c>
      <c r="Z556">
        <v>2</v>
      </c>
      <c r="AB556">
        <v>3</v>
      </c>
      <c r="AE556">
        <v>6</v>
      </c>
    </row>
    <row r="557" spans="1:31">
      <c r="A557" t="s">
        <v>1737</v>
      </c>
      <c r="W557">
        <v>2</v>
      </c>
      <c r="X557">
        <v>0</v>
      </c>
      <c r="Z557">
        <v>1</v>
      </c>
      <c r="AA557">
        <v>0</v>
      </c>
      <c r="AE557">
        <v>3</v>
      </c>
    </row>
    <row r="558" spans="1:31">
      <c r="A558" t="s">
        <v>1738</v>
      </c>
      <c r="X558">
        <v>1</v>
      </c>
      <c r="AE558">
        <v>1</v>
      </c>
    </row>
    <row r="559" spans="1:31">
      <c r="A559" t="s">
        <v>1739</v>
      </c>
      <c r="X559">
        <v>0</v>
      </c>
      <c r="Y559">
        <v>0</v>
      </c>
      <c r="AA559">
        <v>1</v>
      </c>
      <c r="AE559">
        <v>1</v>
      </c>
    </row>
    <row r="560" spans="1:31">
      <c r="A560" t="s">
        <v>1740</v>
      </c>
      <c r="AA560">
        <v>0</v>
      </c>
      <c r="AE560">
        <v>0</v>
      </c>
    </row>
    <row r="561" spans="1:31">
      <c r="A561" t="s">
        <v>1741</v>
      </c>
      <c r="AA561">
        <v>0</v>
      </c>
      <c r="AE561">
        <v>0</v>
      </c>
    </row>
    <row r="562" spans="1:31">
      <c r="A562" t="s">
        <v>1742</v>
      </c>
      <c r="Y562">
        <v>1</v>
      </c>
      <c r="AE562">
        <v>1</v>
      </c>
    </row>
    <row r="563" spans="1:31">
      <c r="A563" t="s">
        <v>1743</v>
      </c>
      <c r="AB563">
        <v>1</v>
      </c>
      <c r="AE563">
        <v>1</v>
      </c>
    </row>
    <row r="564" spans="1:31">
      <c r="A564" t="s">
        <v>1744</v>
      </c>
      <c r="W564">
        <v>0</v>
      </c>
      <c r="X564">
        <v>0</v>
      </c>
      <c r="AE564">
        <v>0</v>
      </c>
    </row>
    <row r="565" spans="1:31">
      <c r="A565" t="s">
        <v>1745</v>
      </c>
      <c r="AB565">
        <v>0</v>
      </c>
      <c r="AE565">
        <v>0</v>
      </c>
    </row>
    <row r="566" spans="1:31">
      <c r="A566" t="s">
        <v>1746</v>
      </c>
      <c r="W566">
        <v>0</v>
      </c>
      <c r="Y566">
        <v>0</v>
      </c>
      <c r="AE566">
        <v>0</v>
      </c>
    </row>
    <row r="567" spans="1:31">
      <c r="A567" t="s">
        <v>1747</v>
      </c>
      <c r="W567">
        <v>1</v>
      </c>
      <c r="AA567">
        <v>0</v>
      </c>
      <c r="AE567">
        <v>1</v>
      </c>
    </row>
    <row r="568" spans="1:31">
      <c r="A568" t="s">
        <v>1748</v>
      </c>
      <c r="W568">
        <v>0</v>
      </c>
      <c r="AE568">
        <v>0</v>
      </c>
    </row>
    <row r="569" spans="1:31">
      <c r="A569" t="s">
        <v>1749</v>
      </c>
      <c r="Y569">
        <v>0</v>
      </c>
      <c r="AA569">
        <v>0</v>
      </c>
      <c r="AE569">
        <v>0</v>
      </c>
    </row>
    <row r="570" spans="1:31">
      <c r="A570" t="s">
        <v>1750</v>
      </c>
      <c r="AB570">
        <v>0</v>
      </c>
      <c r="AE570">
        <v>0</v>
      </c>
    </row>
    <row r="571" spans="1:31">
      <c r="A571" t="s">
        <v>1751</v>
      </c>
      <c r="Y571">
        <v>1</v>
      </c>
      <c r="AE571">
        <v>1</v>
      </c>
    </row>
    <row r="572" spans="1:31">
      <c r="A572" t="s">
        <v>1752</v>
      </c>
      <c r="Y572">
        <v>1</v>
      </c>
      <c r="AE572">
        <v>1</v>
      </c>
    </row>
    <row r="573" spans="1:31">
      <c r="A573" t="s">
        <v>1753</v>
      </c>
      <c r="Z573">
        <v>1</v>
      </c>
      <c r="AA573">
        <v>1</v>
      </c>
      <c r="AB573">
        <v>1</v>
      </c>
      <c r="AE573">
        <v>3</v>
      </c>
    </row>
    <row r="574" spans="1:31">
      <c r="A574" t="s">
        <v>1754</v>
      </c>
      <c r="AA574">
        <v>1</v>
      </c>
      <c r="AE574">
        <v>1</v>
      </c>
    </row>
    <row r="575" spans="1:31">
      <c r="A575" t="s">
        <v>1755</v>
      </c>
      <c r="Y575">
        <v>0</v>
      </c>
      <c r="AE575">
        <v>0</v>
      </c>
    </row>
    <row r="576" spans="1:31">
      <c r="A576" t="s">
        <v>1756</v>
      </c>
      <c r="W576">
        <v>0</v>
      </c>
      <c r="AE576">
        <v>0</v>
      </c>
    </row>
    <row r="577" spans="1:31">
      <c r="A577" t="s">
        <v>1757</v>
      </c>
      <c r="X577">
        <v>0</v>
      </c>
      <c r="AB577">
        <v>0</v>
      </c>
      <c r="AE577">
        <v>0</v>
      </c>
    </row>
    <row r="578" spans="1:31">
      <c r="A578" t="s">
        <v>1758</v>
      </c>
      <c r="Y578">
        <v>0</v>
      </c>
      <c r="AA578">
        <v>0</v>
      </c>
      <c r="AE578">
        <v>0</v>
      </c>
    </row>
    <row r="579" spans="1:31">
      <c r="A579" t="s">
        <v>1759</v>
      </c>
      <c r="W579">
        <v>11</v>
      </c>
      <c r="X579">
        <v>8</v>
      </c>
      <c r="Y579">
        <v>6</v>
      </c>
      <c r="AA579">
        <v>7</v>
      </c>
      <c r="AE579">
        <v>32</v>
      </c>
    </row>
    <row r="580" spans="1:31">
      <c r="A580" t="s">
        <v>1760</v>
      </c>
      <c r="W580">
        <v>0</v>
      </c>
      <c r="AE580">
        <v>0</v>
      </c>
    </row>
    <row r="581" spans="1:31">
      <c r="A581" t="s">
        <v>1761</v>
      </c>
      <c r="Y581">
        <v>0</v>
      </c>
      <c r="AE581">
        <v>0</v>
      </c>
    </row>
    <row r="582" spans="1:31">
      <c r="A582" t="s">
        <v>1762</v>
      </c>
      <c r="Y582">
        <v>0</v>
      </c>
      <c r="AA582">
        <v>0</v>
      </c>
      <c r="AE582">
        <v>0</v>
      </c>
    </row>
    <row r="583" spans="1:31">
      <c r="A583" t="s">
        <v>1763</v>
      </c>
      <c r="T583">
        <v>1</v>
      </c>
      <c r="AE583">
        <v>1</v>
      </c>
    </row>
    <row r="584" spans="1:31">
      <c r="A584" t="s">
        <v>1764</v>
      </c>
      <c r="V584">
        <v>1</v>
      </c>
      <c r="AE584">
        <v>1</v>
      </c>
    </row>
    <row r="585" spans="1:31">
      <c r="A585" t="s">
        <v>1765</v>
      </c>
      <c r="S585">
        <v>1</v>
      </c>
      <c r="AE585">
        <v>1</v>
      </c>
    </row>
    <row r="586" spans="1:31">
      <c r="A586" t="s">
        <v>1766</v>
      </c>
      <c r="S586">
        <v>1</v>
      </c>
      <c r="U586">
        <v>1</v>
      </c>
      <c r="AE586">
        <v>2</v>
      </c>
    </row>
    <row r="587" spans="1:31">
      <c r="A587" t="s">
        <v>1767</v>
      </c>
      <c r="N587">
        <v>1</v>
      </c>
      <c r="AE587">
        <v>1</v>
      </c>
    </row>
    <row r="588" spans="1:31">
      <c r="A588" t="s">
        <v>1768</v>
      </c>
      <c r="S588">
        <v>1</v>
      </c>
      <c r="AE588">
        <v>1</v>
      </c>
    </row>
    <row r="589" spans="1:31">
      <c r="A589" t="s">
        <v>1769</v>
      </c>
      <c r="T589">
        <v>1</v>
      </c>
      <c r="AE589">
        <v>1</v>
      </c>
    </row>
    <row r="590" spans="1:31">
      <c r="A590" t="s">
        <v>1770</v>
      </c>
      <c r="P590">
        <v>1</v>
      </c>
      <c r="T590">
        <v>1</v>
      </c>
      <c r="AE590">
        <v>2</v>
      </c>
    </row>
    <row r="591" spans="1:31">
      <c r="A591" t="s">
        <v>1771</v>
      </c>
      <c r="AD591">
        <v>1</v>
      </c>
      <c r="AE591">
        <v>1</v>
      </c>
    </row>
    <row r="592" spans="1:31">
      <c r="A592" t="s">
        <v>1772</v>
      </c>
      <c r="AD592">
        <v>1</v>
      </c>
      <c r="AE592">
        <v>1</v>
      </c>
    </row>
    <row r="593" spans="1:31">
      <c r="A593" t="s">
        <v>1773</v>
      </c>
      <c r="P593">
        <v>0</v>
      </c>
      <c r="S593">
        <v>0</v>
      </c>
      <c r="T593">
        <v>1</v>
      </c>
      <c r="U593">
        <v>0</v>
      </c>
      <c r="V593">
        <v>0</v>
      </c>
      <c r="AE593">
        <v>1</v>
      </c>
    </row>
    <row r="594" spans="1:31">
      <c r="A594" t="s">
        <v>1774</v>
      </c>
      <c r="R594">
        <v>2</v>
      </c>
      <c r="S594">
        <v>7</v>
      </c>
      <c r="T594">
        <v>7</v>
      </c>
      <c r="U594">
        <v>14</v>
      </c>
      <c r="V594">
        <v>3</v>
      </c>
      <c r="AE594">
        <v>33</v>
      </c>
    </row>
    <row r="595" spans="1:31">
      <c r="A595" t="s">
        <v>1775</v>
      </c>
      <c r="R595">
        <v>0</v>
      </c>
      <c r="AE595">
        <v>0</v>
      </c>
    </row>
    <row r="596" spans="1:31">
      <c r="A596" t="s">
        <v>1776</v>
      </c>
      <c r="U596">
        <v>0</v>
      </c>
      <c r="V596">
        <v>1</v>
      </c>
      <c r="AE596">
        <v>1</v>
      </c>
    </row>
    <row r="597" spans="1:31">
      <c r="A597" t="s">
        <v>1777</v>
      </c>
      <c r="U597">
        <v>1</v>
      </c>
      <c r="AE597">
        <v>1</v>
      </c>
    </row>
    <row r="598" spans="1:31">
      <c r="A598" t="s">
        <v>1778</v>
      </c>
      <c r="N598">
        <v>2</v>
      </c>
      <c r="T598">
        <v>0</v>
      </c>
      <c r="AE598">
        <v>2</v>
      </c>
    </row>
    <row r="599" spans="1:31">
      <c r="A599" t="s">
        <v>1779</v>
      </c>
      <c r="S599">
        <v>0</v>
      </c>
      <c r="T599">
        <v>0</v>
      </c>
      <c r="AE599">
        <v>0</v>
      </c>
    </row>
    <row r="600" spans="1:31">
      <c r="A600" t="s">
        <v>1780</v>
      </c>
      <c r="N600">
        <v>5</v>
      </c>
      <c r="P600">
        <v>12</v>
      </c>
      <c r="R600">
        <v>4</v>
      </c>
      <c r="S600">
        <v>4</v>
      </c>
      <c r="T600">
        <v>7</v>
      </c>
      <c r="AE600">
        <v>32</v>
      </c>
    </row>
    <row r="601" spans="1:31">
      <c r="A601" t="s">
        <v>1781</v>
      </c>
      <c r="N601">
        <v>0</v>
      </c>
      <c r="AE601">
        <v>0</v>
      </c>
    </row>
    <row r="602" spans="1:31">
      <c r="A602" t="s">
        <v>1782</v>
      </c>
      <c r="N602">
        <v>0</v>
      </c>
      <c r="T602">
        <v>0</v>
      </c>
      <c r="AE602">
        <v>0</v>
      </c>
    </row>
    <row r="603" spans="1:31">
      <c r="A603" t="s">
        <v>1783</v>
      </c>
      <c r="R603">
        <v>2</v>
      </c>
      <c r="S603">
        <v>2</v>
      </c>
      <c r="AE603">
        <v>4</v>
      </c>
    </row>
    <row r="604" spans="1:31">
      <c r="A604" t="s">
        <v>1784</v>
      </c>
      <c r="R604">
        <v>3</v>
      </c>
      <c r="S604">
        <v>2</v>
      </c>
      <c r="T604">
        <v>4</v>
      </c>
      <c r="U604">
        <v>2</v>
      </c>
      <c r="V604">
        <v>2</v>
      </c>
      <c r="AE604">
        <v>13</v>
      </c>
    </row>
    <row r="605" spans="1:31">
      <c r="A605" t="s">
        <v>1785</v>
      </c>
      <c r="S605">
        <v>1</v>
      </c>
      <c r="AE605">
        <v>1</v>
      </c>
    </row>
    <row r="606" spans="1:31">
      <c r="A606" t="s">
        <v>1786</v>
      </c>
      <c r="P606">
        <v>0</v>
      </c>
      <c r="S606">
        <v>0</v>
      </c>
      <c r="AE606">
        <v>0</v>
      </c>
    </row>
    <row r="607" spans="1:31">
      <c r="A607" t="s">
        <v>1787</v>
      </c>
      <c r="P607">
        <v>0</v>
      </c>
      <c r="R607">
        <v>2</v>
      </c>
      <c r="S607">
        <v>1</v>
      </c>
      <c r="T607">
        <v>2</v>
      </c>
      <c r="U607">
        <v>1</v>
      </c>
      <c r="AE607">
        <v>6</v>
      </c>
    </row>
    <row r="608" spans="1:31">
      <c r="A608" t="s">
        <v>1788</v>
      </c>
      <c r="S608">
        <v>4</v>
      </c>
      <c r="T608">
        <v>7</v>
      </c>
      <c r="U608">
        <v>18</v>
      </c>
      <c r="AE608">
        <v>29</v>
      </c>
    </row>
    <row r="609" spans="1:31">
      <c r="A609" t="s">
        <v>1789</v>
      </c>
      <c r="T609">
        <v>1</v>
      </c>
      <c r="AE609">
        <v>1</v>
      </c>
    </row>
    <row r="610" spans="1:31">
      <c r="A610" t="s">
        <v>1790</v>
      </c>
      <c r="P610">
        <v>1</v>
      </c>
      <c r="S610">
        <v>4</v>
      </c>
      <c r="T610">
        <v>6</v>
      </c>
      <c r="U610">
        <v>8</v>
      </c>
      <c r="V610">
        <v>5</v>
      </c>
      <c r="AE610">
        <v>24</v>
      </c>
    </row>
    <row r="611" spans="1:31">
      <c r="A611" t="s">
        <v>1791</v>
      </c>
      <c r="P611">
        <v>6</v>
      </c>
      <c r="R611">
        <v>5</v>
      </c>
      <c r="S611">
        <v>6</v>
      </c>
      <c r="T611">
        <v>5</v>
      </c>
      <c r="AE611">
        <v>22</v>
      </c>
    </row>
    <row r="612" spans="1:31">
      <c r="A612" t="s">
        <v>1792</v>
      </c>
      <c r="S612">
        <v>0</v>
      </c>
      <c r="T612">
        <v>0</v>
      </c>
      <c r="U612">
        <v>0</v>
      </c>
      <c r="V612">
        <v>0</v>
      </c>
      <c r="AE612">
        <v>0</v>
      </c>
    </row>
    <row r="613" spans="1:31">
      <c r="A613" t="s">
        <v>1793</v>
      </c>
      <c r="R613">
        <v>0</v>
      </c>
      <c r="T613">
        <v>0</v>
      </c>
      <c r="AE613">
        <v>0</v>
      </c>
    </row>
    <row r="614" spans="1:31">
      <c r="A614" t="s">
        <v>1794</v>
      </c>
      <c r="N614">
        <v>0</v>
      </c>
      <c r="U614">
        <v>0</v>
      </c>
      <c r="AE614">
        <v>0</v>
      </c>
    </row>
    <row r="615" spans="1:31">
      <c r="A615" t="s">
        <v>1795</v>
      </c>
      <c r="T615">
        <v>0</v>
      </c>
      <c r="U615">
        <v>0</v>
      </c>
      <c r="AE615">
        <v>0</v>
      </c>
    </row>
    <row r="616" spans="1:31">
      <c r="A616" t="s">
        <v>1796</v>
      </c>
      <c r="N616">
        <v>2</v>
      </c>
      <c r="P616">
        <v>5</v>
      </c>
      <c r="R616">
        <v>2</v>
      </c>
      <c r="S616">
        <v>5</v>
      </c>
      <c r="T616">
        <v>3</v>
      </c>
      <c r="U616">
        <v>8</v>
      </c>
      <c r="V616">
        <v>7</v>
      </c>
      <c r="AE616">
        <v>32</v>
      </c>
    </row>
    <row r="617" spans="1:31">
      <c r="A617" t="s">
        <v>1797</v>
      </c>
      <c r="N617">
        <v>9</v>
      </c>
      <c r="P617">
        <v>8</v>
      </c>
      <c r="R617">
        <v>2</v>
      </c>
      <c r="S617">
        <v>3</v>
      </c>
      <c r="T617">
        <v>3</v>
      </c>
      <c r="U617">
        <v>4</v>
      </c>
      <c r="AE617">
        <v>29</v>
      </c>
    </row>
    <row r="618" spans="1:31">
      <c r="A618" t="s">
        <v>1798</v>
      </c>
      <c r="N618">
        <v>5</v>
      </c>
      <c r="P618">
        <v>6</v>
      </c>
      <c r="R618">
        <v>0</v>
      </c>
      <c r="T618">
        <v>4</v>
      </c>
      <c r="U618">
        <v>4</v>
      </c>
      <c r="V618">
        <v>4</v>
      </c>
      <c r="AE618">
        <v>23</v>
      </c>
    </row>
    <row r="619" spans="1:31">
      <c r="A619" t="s">
        <v>1799</v>
      </c>
      <c r="N619">
        <v>1</v>
      </c>
      <c r="R619">
        <v>0</v>
      </c>
      <c r="AE619">
        <v>1</v>
      </c>
    </row>
    <row r="620" spans="1:31">
      <c r="A620" t="s">
        <v>1800</v>
      </c>
      <c r="U620">
        <v>1</v>
      </c>
      <c r="V620">
        <v>1</v>
      </c>
      <c r="AE620">
        <v>2</v>
      </c>
    </row>
    <row r="621" spans="1:31">
      <c r="A621" t="s">
        <v>1801</v>
      </c>
      <c r="P621">
        <v>0</v>
      </c>
      <c r="S621">
        <v>0</v>
      </c>
      <c r="AE621">
        <v>0</v>
      </c>
    </row>
    <row r="622" spans="1:31">
      <c r="A622" t="s">
        <v>1802</v>
      </c>
      <c r="T622">
        <v>1</v>
      </c>
      <c r="U622">
        <v>1</v>
      </c>
      <c r="V622">
        <v>1</v>
      </c>
      <c r="AE622">
        <v>3</v>
      </c>
    </row>
    <row r="623" spans="1:31">
      <c r="A623" t="s">
        <v>1803</v>
      </c>
      <c r="T623">
        <v>1</v>
      </c>
      <c r="U623">
        <v>2</v>
      </c>
      <c r="V623">
        <v>1</v>
      </c>
      <c r="AE623">
        <v>4</v>
      </c>
    </row>
    <row r="624" spans="1:31">
      <c r="A624" t="s">
        <v>1804</v>
      </c>
      <c r="S624">
        <v>0</v>
      </c>
      <c r="AE624">
        <v>0</v>
      </c>
    </row>
    <row r="625" spans="1:31">
      <c r="A625" t="s">
        <v>1805</v>
      </c>
      <c r="N625">
        <v>5</v>
      </c>
      <c r="P625">
        <v>5</v>
      </c>
      <c r="R625">
        <v>4</v>
      </c>
      <c r="S625">
        <v>3</v>
      </c>
      <c r="U625">
        <v>2</v>
      </c>
      <c r="V625">
        <v>2</v>
      </c>
      <c r="AE625">
        <v>21</v>
      </c>
    </row>
    <row r="626" spans="1:31">
      <c r="A626" t="s">
        <v>1806</v>
      </c>
      <c r="N626">
        <v>0</v>
      </c>
      <c r="AE626">
        <v>0</v>
      </c>
    </row>
    <row r="627" spans="1:31">
      <c r="A627" t="s">
        <v>1807</v>
      </c>
      <c r="P627">
        <v>0</v>
      </c>
      <c r="S627">
        <v>2</v>
      </c>
      <c r="T627">
        <v>2</v>
      </c>
      <c r="U627">
        <v>1</v>
      </c>
      <c r="AE627">
        <v>5</v>
      </c>
    </row>
    <row r="628" spans="1:31">
      <c r="A628" t="s">
        <v>1808</v>
      </c>
      <c r="T628">
        <v>2</v>
      </c>
      <c r="U628">
        <v>3</v>
      </c>
      <c r="V628">
        <v>2</v>
      </c>
      <c r="AE628">
        <v>7</v>
      </c>
    </row>
    <row r="629" spans="1:31">
      <c r="A629" t="s">
        <v>1809</v>
      </c>
      <c r="V629">
        <v>1</v>
      </c>
      <c r="AE629">
        <v>1</v>
      </c>
    </row>
    <row r="630" spans="1:31">
      <c r="A630" t="s">
        <v>1810</v>
      </c>
      <c r="N630">
        <v>4</v>
      </c>
      <c r="P630">
        <v>4</v>
      </c>
      <c r="R630">
        <v>2</v>
      </c>
      <c r="S630">
        <v>3</v>
      </c>
      <c r="T630">
        <v>6</v>
      </c>
      <c r="U630">
        <v>2</v>
      </c>
      <c r="AE630">
        <v>21</v>
      </c>
    </row>
    <row r="631" spans="1:31">
      <c r="A631" t="s">
        <v>1811</v>
      </c>
      <c r="R631">
        <v>0</v>
      </c>
      <c r="U631">
        <v>0</v>
      </c>
      <c r="AE631">
        <v>0</v>
      </c>
    </row>
    <row r="632" spans="1:31">
      <c r="A632" t="s">
        <v>1812</v>
      </c>
      <c r="S632">
        <v>1</v>
      </c>
      <c r="AE632">
        <v>1</v>
      </c>
    </row>
    <row r="633" spans="1:31">
      <c r="A633" t="s">
        <v>1813</v>
      </c>
      <c r="Y633">
        <v>0</v>
      </c>
      <c r="AA633">
        <v>0</v>
      </c>
      <c r="AC633">
        <v>0</v>
      </c>
      <c r="AE633">
        <v>0</v>
      </c>
    </row>
    <row r="634" spans="1:31">
      <c r="A634" t="s">
        <v>1814</v>
      </c>
      <c r="P634">
        <v>0</v>
      </c>
      <c r="R634">
        <v>1</v>
      </c>
      <c r="T634">
        <v>0</v>
      </c>
      <c r="V634">
        <v>1</v>
      </c>
      <c r="AE634">
        <v>2</v>
      </c>
    </row>
    <row r="635" spans="1:31">
      <c r="A635" t="s">
        <v>1815</v>
      </c>
      <c r="T635">
        <v>1</v>
      </c>
      <c r="AE635">
        <v>1</v>
      </c>
    </row>
    <row r="636" spans="1:31">
      <c r="A636" t="s">
        <v>1816</v>
      </c>
      <c r="S636">
        <v>1</v>
      </c>
      <c r="AE636">
        <v>1</v>
      </c>
    </row>
    <row r="637" spans="1:31">
      <c r="A637" t="s">
        <v>1817</v>
      </c>
      <c r="N637">
        <v>8</v>
      </c>
      <c r="P637">
        <v>6</v>
      </c>
      <c r="R637">
        <v>2</v>
      </c>
      <c r="S637">
        <v>3</v>
      </c>
      <c r="T637">
        <v>5</v>
      </c>
      <c r="U637">
        <v>7</v>
      </c>
      <c r="V637">
        <v>4</v>
      </c>
      <c r="AE637">
        <v>35</v>
      </c>
    </row>
    <row r="638" spans="1:31">
      <c r="A638" t="s">
        <v>1818</v>
      </c>
      <c r="P638">
        <v>0</v>
      </c>
      <c r="R638">
        <v>0</v>
      </c>
      <c r="AE638">
        <v>0</v>
      </c>
    </row>
    <row r="639" spans="1:31">
      <c r="A639" t="s">
        <v>1819</v>
      </c>
      <c r="U639">
        <v>0</v>
      </c>
      <c r="AE639">
        <v>0</v>
      </c>
    </row>
    <row r="640" spans="1:31">
      <c r="A640" t="s">
        <v>1820</v>
      </c>
      <c r="W640">
        <v>1</v>
      </c>
      <c r="X640">
        <v>0</v>
      </c>
      <c r="Z640">
        <v>0</v>
      </c>
      <c r="AA640">
        <v>1</v>
      </c>
      <c r="AE640">
        <v>2</v>
      </c>
    </row>
    <row r="641" spans="1:31">
      <c r="A641" t="s">
        <v>1821</v>
      </c>
      <c r="W641">
        <v>0</v>
      </c>
      <c r="Y641">
        <v>0</v>
      </c>
      <c r="Z641">
        <v>1</v>
      </c>
      <c r="AA641">
        <v>2</v>
      </c>
      <c r="AE641">
        <v>3</v>
      </c>
    </row>
    <row r="642" spans="1:31">
      <c r="A642" t="s">
        <v>1822</v>
      </c>
      <c r="N642">
        <v>1</v>
      </c>
      <c r="P642">
        <v>1</v>
      </c>
      <c r="S642">
        <v>1</v>
      </c>
      <c r="T642">
        <v>3</v>
      </c>
      <c r="U642">
        <v>5</v>
      </c>
      <c r="V642">
        <v>3</v>
      </c>
      <c r="AE642">
        <v>14</v>
      </c>
    </row>
    <row r="643" spans="1:31">
      <c r="A643" t="s">
        <v>1823</v>
      </c>
      <c r="W643">
        <v>3</v>
      </c>
      <c r="Z643">
        <v>1</v>
      </c>
      <c r="AB643">
        <v>0</v>
      </c>
      <c r="AE643">
        <v>4</v>
      </c>
    </row>
    <row r="644" spans="1:31">
      <c r="A644" t="s">
        <v>1824</v>
      </c>
      <c r="Z644">
        <v>0</v>
      </c>
      <c r="AB644">
        <v>0</v>
      </c>
      <c r="AE644">
        <v>0</v>
      </c>
    </row>
    <row r="645" spans="1:31">
      <c r="A645" t="s">
        <v>1825</v>
      </c>
      <c r="W645">
        <v>0</v>
      </c>
      <c r="AA645">
        <v>1</v>
      </c>
      <c r="AE645">
        <v>1</v>
      </c>
    </row>
    <row r="646" spans="1:31">
      <c r="A646" t="s">
        <v>1826</v>
      </c>
      <c r="X646">
        <v>0</v>
      </c>
      <c r="Y646">
        <v>0</v>
      </c>
      <c r="AE646">
        <v>0</v>
      </c>
    </row>
    <row r="647" spans="1:31">
      <c r="A647" t="s">
        <v>1827</v>
      </c>
      <c r="X647">
        <v>0</v>
      </c>
      <c r="AE647">
        <v>0</v>
      </c>
    </row>
    <row r="648" spans="1:31">
      <c r="A648" t="s">
        <v>1828</v>
      </c>
      <c r="AA648">
        <v>0</v>
      </c>
      <c r="AE648">
        <v>0</v>
      </c>
    </row>
    <row r="649" spans="1:31">
      <c r="A649" t="s">
        <v>1829</v>
      </c>
      <c r="AB649">
        <v>2</v>
      </c>
      <c r="AE649">
        <v>2</v>
      </c>
    </row>
    <row r="650" spans="1:31">
      <c r="A650" t="s">
        <v>1830</v>
      </c>
      <c r="AA650">
        <v>0</v>
      </c>
      <c r="AE650">
        <v>0</v>
      </c>
    </row>
    <row r="651" spans="1:31">
      <c r="A651" t="s">
        <v>1831</v>
      </c>
      <c r="Z651">
        <v>0</v>
      </c>
      <c r="AA651">
        <v>0</v>
      </c>
      <c r="AB651">
        <v>0</v>
      </c>
      <c r="AE651">
        <v>0</v>
      </c>
    </row>
    <row r="652" spans="1:31">
      <c r="A652" t="s">
        <v>1832</v>
      </c>
      <c r="X652">
        <v>0</v>
      </c>
      <c r="AE652">
        <v>0</v>
      </c>
    </row>
    <row r="653" spans="1:31">
      <c r="A653" t="s">
        <v>1833</v>
      </c>
      <c r="W653">
        <v>1</v>
      </c>
      <c r="X653">
        <v>1</v>
      </c>
      <c r="AE653">
        <v>2</v>
      </c>
    </row>
    <row r="654" spans="1:31">
      <c r="A654" t="s">
        <v>1834</v>
      </c>
      <c r="X654">
        <v>0</v>
      </c>
      <c r="Z654">
        <v>2</v>
      </c>
      <c r="AE654">
        <v>2</v>
      </c>
    </row>
    <row r="655" spans="1:31">
      <c r="A655" t="s">
        <v>1835</v>
      </c>
      <c r="X655">
        <v>1</v>
      </c>
      <c r="AE655">
        <v>1</v>
      </c>
    </row>
    <row r="656" spans="1:31">
      <c r="A656" t="s">
        <v>1836</v>
      </c>
      <c r="W656">
        <v>5</v>
      </c>
      <c r="X656">
        <v>18</v>
      </c>
      <c r="Y656">
        <v>11</v>
      </c>
      <c r="Z656">
        <v>4</v>
      </c>
      <c r="AA656">
        <v>12</v>
      </c>
      <c r="AB656">
        <v>1</v>
      </c>
      <c r="AE656">
        <v>51</v>
      </c>
    </row>
    <row r="657" spans="1:31">
      <c r="A657" t="s">
        <v>1837</v>
      </c>
      <c r="AA657">
        <v>1</v>
      </c>
      <c r="AE657">
        <v>1</v>
      </c>
    </row>
    <row r="658" spans="1:31">
      <c r="A658" t="s">
        <v>1838</v>
      </c>
      <c r="AA658">
        <v>0</v>
      </c>
      <c r="AE658">
        <v>0</v>
      </c>
    </row>
    <row r="659" spans="1:31">
      <c r="A659" t="s">
        <v>1839</v>
      </c>
      <c r="W659">
        <v>1</v>
      </c>
      <c r="AB659">
        <v>1</v>
      </c>
      <c r="AE659">
        <v>2</v>
      </c>
    </row>
    <row r="660" spans="1:31">
      <c r="A660" t="s">
        <v>1840</v>
      </c>
      <c r="Z660">
        <v>0</v>
      </c>
      <c r="AB660">
        <v>0</v>
      </c>
      <c r="AE660">
        <v>0</v>
      </c>
    </row>
    <row r="661" spans="1:31">
      <c r="A661" t="s">
        <v>1841</v>
      </c>
      <c r="Y661">
        <v>1</v>
      </c>
      <c r="AE661">
        <v>1</v>
      </c>
    </row>
    <row r="662" spans="1:31">
      <c r="A662" t="s">
        <v>1842</v>
      </c>
      <c r="Z662">
        <v>0</v>
      </c>
      <c r="AE662">
        <v>0</v>
      </c>
    </row>
    <row r="663" spans="1:31">
      <c r="A663" t="s">
        <v>1843</v>
      </c>
      <c r="W663">
        <v>0</v>
      </c>
      <c r="X663">
        <v>1</v>
      </c>
      <c r="AE663">
        <v>1</v>
      </c>
    </row>
    <row r="664" spans="1:31">
      <c r="A664" t="s">
        <v>1844</v>
      </c>
      <c r="W664">
        <v>6</v>
      </c>
      <c r="X664">
        <v>4</v>
      </c>
      <c r="Y664">
        <v>7</v>
      </c>
      <c r="Z664">
        <v>5</v>
      </c>
      <c r="AA664">
        <v>7</v>
      </c>
      <c r="AE664">
        <v>29</v>
      </c>
    </row>
    <row r="665" spans="1:31">
      <c r="A665" t="s">
        <v>1845</v>
      </c>
      <c r="Z665">
        <v>0</v>
      </c>
      <c r="AA665">
        <v>0</v>
      </c>
      <c r="AE665">
        <v>0</v>
      </c>
    </row>
    <row r="666" spans="1:31">
      <c r="A666" t="s">
        <v>1846</v>
      </c>
      <c r="W666">
        <v>0</v>
      </c>
      <c r="Z666">
        <v>1</v>
      </c>
      <c r="AE666">
        <v>1</v>
      </c>
    </row>
    <row r="667" spans="1:31">
      <c r="A667" t="s">
        <v>1847</v>
      </c>
      <c r="W667">
        <v>2</v>
      </c>
      <c r="X667">
        <v>2</v>
      </c>
      <c r="Z667">
        <v>1</v>
      </c>
      <c r="AB667">
        <v>0</v>
      </c>
      <c r="AE667">
        <v>5</v>
      </c>
    </row>
    <row r="668" spans="1:31">
      <c r="A668" t="s">
        <v>1848</v>
      </c>
      <c r="W668">
        <v>2</v>
      </c>
      <c r="X668">
        <v>1</v>
      </c>
      <c r="Y668">
        <v>2</v>
      </c>
      <c r="Z668">
        <v>1</v>
      </c>
      <c r="AA668">
        <v>1</v>
      </c>
      <c r="AB668">
        <v>1</v>
      </c>
      <c r="AE668">
        <v>8</v>
      </c>
    </row>
    <row r="669" spans="1:31">
      <c r="A669" t="s">
        <v>1849</v>
      </c>
      <c r="W669">
        <v>1</v>
      </c>
      <c r="X669">
        <v>0</v>
      </c>
      <c r="Y669">
        <v>1</v>
      </c>
      <c r="Z669">
        <v>4</v>
      </c>
      <c r="AE669">
        <v>6</v>
      </c>
    </row>
    <row r="670" spans="1:31">
      <c r="A670" t="s">
        <v>1850</v>
      </c>
      <c r="W670">
        <v>0</v>
      </c>
      <c r="X670">
        <v>0</v>
      </c>
      <c r="AA670">
        <v>1</v>
      </c>
      <c r="AE670">
        <v>1</v>
      </c>
    </row>
    <row r="671" spans="1:31">
      <c r="A671" t="s">
        <v>1851</v>
      </c>
      <c r="W671">
        <v>7</v>
      </c>
      <c r="X671">
        <v>2</v>
      </c>
      <c r="Y671">
        <v>4</v>
      </c>
      <c r="Z671">
        <v>3</v>
      </c>
      <c r="AA671">
        <v>9</v>
      </c>
      <c r="AE671">
        <v>25</v>
      </c>
    </row>
    <row r="672" spans="1:31">
      <c r="A672" t="s">
        <v>1852</v>
      </c>
      <c r="W672">
        <v>0</v>
      </c>
      <c r="X672">
        <v>0</v>
      </c>
      <c r="AA672">
        <v>4</v>
      </c>
      <c r="AE672">
        <v>4</v>
      </c>
    </row>
    <row r="673" spans="1:31">
      <c r="A673" t="s">
        <v>1853</v>
      </c>
      <c r="W673">
        <v>2</v>
      </c>
      <c r="X673">
        <v>0</v>
      </c>
      <c r="Z673">
        <v>3</v>
      </c>
      <c r="AA673">
        <v>2</v>
      </c>
      <c r="AE673">
        <v>7</v>
      </c>
    </row>
    <row r="674" spans="1:31">
      <c r="A674" t="s">
        <v>1854</v>
      </c>
      <c r="W674">
        <v>1</v>
      </c>
      <c r="AA674">
        <v>1</v>
      </c>
      <c r="AE674">
        <v>2</v>
      </c>
    </row>
    <row r="675" spans="1:31">
      <c r="A675" t="s">
        <v>1855</v>
      </c>
      <c r="AA675">
        <v>0</v>
      </c>
      <c r="AE675">
        <v>0</v>
      </c>
    </row>
    <row r="676" spans="1:31">
      <c r="A676" t="s">
        <v>1856</v>
      </c>
      <c r="W676">
        <v>1</v>
      </c>
      <c r="X676">
        <v>1</v>
      </c>
      <c r="Y676">
        <v>2</v>
      </c>
      <c r="Z676">
        <v>1</v>
      </c>
      <c r="AA676">
        <v>0</v>
      </c>
      <c r="AE676">
        <v>5</v>
      </c>
    </row>
    <row r="677" spans="1:31">
      <c r="A677" t="s">
        <v>1857</v>
      </c>
      <c r="X677">
        <v>0</v>
      </c>
      <c r="AE677">
        <v>0</v>
      </c>
    </row>
    <row r="678" spans="1:31">
      <c r="A678" t="s">
        <v>1858</v>
      </c>
      <c r="Y678">
        <v>0</v>
      </c>
      <c r="AE678">
        <v>0</v>
      </c>
    </row>
    <row r="679" spans="1:31">
      <c r="A679" t="s">
        <v>1859</v>
      </c>
      <c r="Z679">
        <v>0</v>
      </c>
      <c r="AB679">
        <v>0</v>
      </c>
      <c r="AE679">
        <v>0</v>
      </c>
    </row>
    <row r="680" spans="1:31">
      <c r="A680" t="s">
        <v>1860</v>
      </c>
      <c r="Z680">
        <v>0</v>
      </c>
      <c r="AE680">
        <v>0</v>
      </c>
    </row>
    <row r="681" spans="1:31">
      <c r="A681" t="s">
        <v>1861</v>
      </c>
      <c r="Z681">
        <v>0</v>
      </c>
      <c r="AE681">
        <v>0</v>
      </c>
    </row>
    <row r="682" spans="1:31">
      <c r="A682" t="s">
        <v>1862</v>
      </c>
      <c r="W682">
        <v>1</v>
      </c>
      <c r="Z682">
        <v>1</v>
      </c>
      <c r="AE682">
        <v>2</v>
      </c>
    </row>
    <row r="683" spans="1:31">
      <c r="A683" t="s">
        <v>1863</v>
      </c>
      <c r="Z683">
        <v>0</v>
      </c>
      <c r="AE683">
        <v>0</v>
      </c>
    </row>
    <row r="684" spans="1:31">
      <c r="A684" t="s">
        <v>1864</v>
      </c>
      <c r="W684">
        <v>0</v>
      </c>
      <c r="X684">
        <v>0</v>
      </c>
      <c r="Z684">
        <v>1</v>
      </c>
      <c r="AB684">
        <v>0</v>
      </c>
      <c r="AE684">
        <v>1</v>
      </c>
    </row>
    <row r="685" spans="1:31">
      <c r="A685" t="s">
        <v>1865</v>
      </c>
      <c r="Y685">
        <v>1</v>
      </c>
      <c r="AA685">
        <v>1</v>
      </c>
      <c r="AE685">
        <v>2</v>
      </c>
    </row>
    <row r="686" spans="1:31">
      <c r="A686" t="s">
        <v>1866</v>
      </c>
      <c r="AA686">
        <v>0</v>
      </c>
      <c r="AE686">
        <v>0</v>
      </c>
    </row>
    <row r="687" spans="1:31">
      <c r="A687" t="s">
        <v>1867</v>
      </c>
      <c r="Z687">
        <v>4</v>
      </c>
      <c r="AE687">
        <v>4</v>
      </c>
    </row>
    <row r="688" spans="1:31">
      <c r="A688" t="s">
        <v>1868</v>
      </c>
      <c r="X688">
        <v>1</v>
      </c>
      <c r="AE688">
        <v>1</v>
      </c>
    </row>
    <row r="689" spans="1:31">
      <c r="A689" t="s">
        <v>1869</v>
      </c>
      <c r="Z689">
        <v>0</v>
      </c>
      <c r="AE689">
        <v>0</v>
      </c>
    </row>
    <row r="690" spans="1:31">
      <c r="A690" t="s">
        <v>1870</v>
      </c>
      <c r="W690">
        <v>0</v>
      </c>
      <c r="Z690">
        <v>0</v>
      </c>
      <c r="AE690">
        <v>0</v>
      </c>
    </row>
    <row r="691" spans="1:31">
      <c r="A691" t="s">
        <v>1871</v>
      </c>
      <c r="Z691">
        <v>1</v>
      </c>
      <c r="AE691">
        <v>1</v>
      </c>
    </row>
    <row r="692" spans="1:31">
      <c r="A692" t="s">
        <v>1872</v>
      </c>
      <c r="W692">
        <v>5</v>
      </c>
      <c r="Z692">
        <v>7</v>
      </c>
      <c r="AA692">
        <v>4</v>
      </c>
      <c r="AE692">
        <v>16</v>
      </c>
    </row>
    <row r="693" spans="1:31">
      <c r="A693" t="s">
        <v>1873</v>
      </c>
      <c r="Y693">
        <v>0</v>
      </c>
      <c r="AE693">
        <v>0</v>
      </c>
    </row>
    <row r="694" spans="1:31">
      <c r="A694" t="s">
        <v>1874</v>
      </c>
      <c r="X694">
        <v>1</v>
      </c>
      <c r="Y694">
        <v>0</v>
      </c>
      <c r="AE694">
        <v>1</v>
      </c>
    </row>
    <row r="695" spans="1:31">
      <c r="A695" t="s">
        <v>1875</v>
      </c>
      <c r="W695">
        <v>5</v>
      </c>
      <c r="X695">
        <v>5</v>
      </c>
      <c r="Y695">
        <v>1</v>
      </c>
      <c r="Z695">
        <v>8</v>
      </c>
      <c r="AB695">
        <v>7</v>
      </c>
      <c r="AE695">
        <v>26</v>
      </c>
    </row>
    <row r="696" spans="1:31">
      <c r="A696" t="s">
        <v>1876</v>
      </c>
      <c r="Z696">
        <v>0</v>
      </c>
      <c r="AA696">
        <v>0</v>
      </c>
      <c r="AE696">
        <v>0</v>
      </c>
    </row>
    <row r="697" spans="1:31">
      <c r="A697" t="s">
        <v>1877</v>
      </c>
      <c r="W697">
        <v>0</v>
      </c>
      <c r="X697">
        <v>3</v>
      </c>
      <c r="Z697">
        <v>0</v>
      </c>
      <c r="AE697">
        <v>3</v>
      </c>
    </row>
    <row r="698" spans="1:31">
      <c r="A698" t="s">
        <v>1878</v>
      </c>
      <c r="Z698">
        <v>0</v>
      </c>
      <c r="AA698">
        <v>0</v>
      </c>
      <c r="AE698">
        <v>0</v>
      </c>
    </row>
    <row r="699" spans="1:31">
      <c r="A699" t="s">
        <v>1879</v>
      </c>
      <c r="W699">
        <v>1</v>
      </c>
      <c r="X699">
        <v>1</v>
      </c>
      <c r="AB699">
        <v>1</v>
      </c>
      <c r="AE699">
        <v>3</v>
      </c>
    </row>
    <row r="700" spans="1:31">
      <c r="A700" t="s">
        <v>1880</v>
      </c>
      <c r="Z700">
        <v>1</v>
      </c>
      <c r="AE700">
        <v>1</v>
      </c>
    </row>
    <row r="701" spans="1:31">
      <c r="A701" t="s">
        <v>1881</v>
      </c>
    </row>
    <row r="702" spans="1:31">
      <c r="A702" t="s">
        <v>1882</v>
      </c>
      <c r="B702">
        <v>3</v>
      </c>
      <c r="C702">
        <v>8</v>
      </c>
      <c r="D702">
        <v>6</v>
      </c>
      <c r="E702">
        <v>9</v>
      </c>
      <c r="F702">
        <v>19</v>
      </c>
      <c r="G702">
        <v>12</v>
      </c>
      <c r="H702">
        <v>6</v>
      </c>
      <c r="I702">
        <v>2</v>
      </c>
      <c r="J702">
        <v>5</v>
      </c>
      <c r="K702">
        <v>113</v>
      </c>
      <c r="L702">
        <v>189</v>
      </c>
      <c r="M702">
        <v>267</v>
      </c>
      <c r="N702">
        <v>211</v>
      </c>
      <c r="O702">
        <v>99</v>
      </c>
      <c r="P702">
        <v>300</v>
      </c>
      <c r="Q702">
        <v>167</v>
      </c>
      <c r="R702">
        <v>98</v>
      </c>
      <c r="S702">
        <v>115</v>
      </c>
      <c r="T702">
        <v>143</v>
      </c>
      <c r="U702">
        <v>175</v>
      </c>
      <c r="V702">
        <v>88</v>
      </c>
      <c r="W702">
        <v>295</v>
      </c>
      <c r="X702">
        <v>252</v>
      </c>
      <c r="Y702">
        <v>219</v>
      </c>
      <c r="Z702">
        <v>188</v>
      </c>
      <c r="AA702">
        <v>277</v>
      </c>
      <c r="AB702">
        <v>36</v>
      </c>
      <c r="AC702">
        <v>80</v>
      </c>
      <c r="AD702">
        <v>448</v>
      </c>
      <c r="AE702">
        <v>3830</v>
      </c>
    </row>
  </sheetData>
  <autoFilter ref="A1:AE702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OCV_020C</vt:lpstr>
      <vt:lpstr>TG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>Dators</cp:lastModifiedBy>
  <dcterms:created xsi:type="dcterms:W3CDTF">2025-07-08T09:33:15Z</dcterms:created>
  <dcterms:modified xsi:type="dcterms:W3CDTF">2025-09-08T10:29:16Z</dcterms:modified>
</cp:coreProperties>
</file>